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601" activeTab="0"/>
  </bookViews>
  <sheets>
    <sheet name="FEBRERO 2016" sheetId="1" r:id="rId1"/>
  </sheets>
  <definedNames>
    <definedName name="_xlnm.Print_Titles" localSheetId="0">'FEBRERO 2016'!$1:$15</definedName>
  </definedNames>
  <calcPr fullCalcOnLoad="1"/>
</workbook>
</file>

<file path=xl/sharedStrings.xml><?xml version="1.0" encoding="utf-8"?>
<sst xmlns="http://schemas.openxmlformats.org/spreadsheetml/2006/main" count="63" uniqueCount="56">
  <si>
    <t>Balance</t>
  </si>
  <si>
    <t>Fecha</t>
  </si>
  <si>
    <t>Descripcion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</si>
  <si>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</si>
  <si>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                                                                   Del____al _____de ______del _____</t>
  </si>
  <si>
    <t xml:space="preserve">                </t>
  </si>
  <si>
    <t xml:space="preserve">                                                                                     Del 01/02/2014 Al 28/02/2014</t>
  </si>
  <si>
    <t>No. Deposito</t>
  </si>
  <si>
    <t xml:space="preserve">                                                        Cuenta Bancaria No: 030-500051-9</t>
  </si>
  <si>
    <t>DEBITO</t>
  </si>
  <si>
    <t>CREDITO</t>
  </si>
  <si>
    <t>BALANCE INICIAL</t>
  </si>
  <si>
    <t xml:space="preserve">                         LIBRO BANCO</t>
  </si>
  <si>
    <t>TRANSFERENCIA</t>
  </si>
  <si>
    <t xml:space="preserve">                                           Jardin Botanico Nacional Dr. Rafael Ma. Moscoso </t>
  </si>
  <si>
    <t xml:space="preserve">          BANCO DE RESERVAS</t>
  </si>
  <si>
    <t xml:space="preserve">                           “Año de la Atencion Integral a la Primera Infancia"</t>
  </si>
  <si>
    <t xml:space="preserve">  MES DE FEBRERO,2016</t>
  </si>
  <si>
    <t>CHEQUE No.20627</t>
  </si>
  <si>
    <t>CHEQUE No.20628</t>
  </si>
  <si>
    <t>CHEQUE No.20629</t>
  </si>
  <si>
    <t>CHEQUE No.20630</t>
  </si>
  <si>
    <t>CHEQUE No.20631</t>
  </si>
  <si>
    <t>CHEQUE No.20632</t>
  </si>
  <si>
    <t>CHEQUE No.20633</t>
  </si>
  <si>
    <t>CHEQUE No.20634</t>
  </si>
  <si>
    <t>CHEQUE No.20635</t>
  </si>
  <si>
    <t>CHEQUE No.20636</t>
  </si>
  <si>
    <t>CHEQUE No.20637</t>
  </si>
  <si>
    <t>CHEQUE No.20638</t>
  </si>
  <si>
    <t>CHEQUE No.20639</t>
  </si>
  <si>
    <t>CHEQUE No.20640</t>
  </si>
  <si>
    <t>CHEQUE No.20641</t>
  </si>
  <si>
    <t>CHEQUE No.20642</t>
  </si>
  <si>
    <t>CHEQUE No.20643</t>
  </si>
  <si>
    <t>CHEQUE No.20644</t>
  </si>
  <si>
    <t>CHEQUE No.20645</t>
  </si>
  <si>
    <t>CHEQUE No.20646</t>
  </si>
  <si>
    <t>CHEQUE No.20647</t>
  </si>
  <si>
    <t>CHEQUE No.20648</t>
  </si>
  <si>
    <t>CHEQUE No.20649</t>
  </si>
  <si>
    <t>NULO</t>
  </si>
  <si>
    <t>CHEQUE No.20650</t>
  </si>
  <si>
    <t>CHEQUE No.20651</t>
  </si>
  <si>
    <t>CHEQUE No.20652</t>
  </si>
  <si>
    <t>CHEQUE No.20653</t>
  </si>
  <si>
    <t>CHEQUE No.20654</t>
  </si>
  <si>
    <t>CHEQUE No.20655</t>
  </si>
  <si>
    <t>CHEQUE No.20656</t>
  </si>
  <si>
    <t>DEPOSITO</t>
  </si>
  <si>
    <t>CHEQUE No.20657</t>
  </si>
  <si>
    <t>CHEQUE No.20658</t>
  </si>
  <si>
    <t>CHEQUE No.20659</t>
  </si>
  <si>
    <t>CHEQUE No.20660</t>
  </si>
  <si>
    <t>REINTEGRO CHEQUE No.20412</t>
  </si>
  <si>
    <t>CHEQUE No.20661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</si>
</sst>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d/m/yy;@"/>
    <numFmt numFmtId="196" formatCode="mmm\-yyyy"/>
    <numFmt numFmtId="197" formatCode="[$-1C0A]hh:mm:ss\ AM/PM"/>
    <numFmt numFmtId="198" formatCode="0.00_);\(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95" fontId="10" fillId="34" borderId="15" xfId="0" applyNumberFormat="1" applyFont="1" applyFill="1" applyBorder="1" applyAlignment="1">
      <alignment horizontal="center" vertical="center"/>
    </xf>
    <xf numFmtId="0" fontId="10" fillId="34" borderId="15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10" fillId="34" borderId="15" xfId="0" applyNumberFormat="1" applyFont="1" applyFill="1" applyBorder="1" applyAlignment="1">
      <alignment horizontal="right" vertical="center"/>
    </xf>
    <xf numFmtId="4" fontId="10" fillId="34" borderId="15" xfId="0" applyNumberFormat="1" applyFont="1" applyFill="1" applyBorder="1" applyAlignment="1">
      <alignment horizontal="center" vertical="center"/>
    </xf>
    <xf numFmtId="39" fontId="10" fillId="34" borderId="15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39" fontId="10" fillId="34" borderId="15" xfId="0" applyNumberFormat="1" applyFont="1" applyFill="1" applyBorder="1" applyAlignment="1">
      <alignment vertical="center"/>
    </xf>
    <xf numFmtId="4" fontId="10" fillId="34" borderId="15" xfId="0" applyNumberFormat="1" applyFont="1" applyFill="1" applyBorder="1" applyAlignment="1">
      <alignment vertical="center"/>
    </xf>
    <xf numFmtId="14" fontId="7" fillId="34" borderId="15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104775</xdr:rowOff>
    </xdr:from>
    <xdr:to>
      <xdr:col>6</xdr:col>
      <xdr:colOff>2762250</xdr:colOff>
      <xdr:row>5</xdr:row>
      <xdr:rowOff>19050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4775"/>
          <a:ext cx="2647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05"/>
  <sheetViews>
    <sheetView tabSelected="1" zoomScale="85" zoomScaleNormal="85" zoomScaleSheetLayoutView="70" zoomScalePageLayoutView="0" workbookViewId="0" topLeftCell="A1">
      <selection activeCell="J57" sqref="J57"/>
    </sheetView>
  </sheetViews>
  <sheetFormatPr defaultColWidth="9.140625" defaultRowHeight="12.75"/>
  <cols>
    <col min="1" max="3" width="9.140625" style="14" customWidth="1"/>
    <col min="4" max="4" width="10.00390625" style="3" customWidth="1"/>
    <col min="5" max="5" width="20.421875" style="3" customWidth="1"/>
    <col min="6" max="6" width="17.57421875" style="3" customWidth="1"/>
    <col min="7" max="7" width="44.140625" style="3" customWidth="1"/>
    <col min="8" max="8" width="15.140625" style="3" customWidth="1"/>
    <col min="9" max="9" width="16.140625" style="3" customWidth="1"/>
    <col min="10" max="10" width="19.28125" style="14" customWidth="1"/>
    <col min="11" max="11" width="0.13671875" style="14" hidden="1" customWidth="1"/>
    <col min="12" max="13" width="9.140625" style="14" customWidth="1"/>
    <col min="14" max="16384" width="9.140625" style="3" customWidth="1"/>
  </cols>
  <sheetData>
    <row r="1" s="14" customFormat="1" ht="15" customHeight="1"/>
    <row r="2" spans="10:11" s="14" customFormat="1" ht="18">
      <c r="J2" s="18"/>
      <c r="K2" s="19"/>
    </row>
    <row r="3" s="14" customFormat="1" ht="12.75"/>
    <row r="4" s="14" customFormat="1" ht="12.75"/>
    <row r="5" spans="4:21" s="14" customFormat="1" ht="22.5" customHeight="1"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4:9" s="14" customFormat="1" ht="19.5">
      <c r="D6" s="46" t="s">
        <v>14</v>
      </c>
      <c r="E6" s="46"/>
      <c r="F6" s="46"/>
      <c r="G6" s="46"/>
      <c r="H6" s="46"/>
      <c r="I6" s="46"/>
    </row>
    <row r="7" spans="4:10" s="14" customFormat="1" ht="18.75">
      <c r="D7" s="47" t="s">
        <v>16</v>
      </c>
      <c r="E7" s="47"/>
      <c r="F7" s="47"/>
      <c r="G7" s="47"/>
      <c r="H7" s="47"/>
      <c r="I7" s="47"/>
      <c r="J7" s="16"/>
    </row>
    <row r="8" spans="4:9" s="14" customFormat="1" ht="12.75">
      <c r="D8" s="15"/>
      <c r="E8" s="15"/>
      <c r="F8" s="15"/>
      <c r="G8" s="15"/>
      <c r="H8" s="15"/>
      <c r="I8" s="15"/>
    </row>
    <row r="9" spans="4:9" s="14" customFormat="1" ht="18">
      <c r="D9" s="48" t="s">
        <v>12</v>
      </c>
      <c r="E9" s="48"/>
      <c r="F9" s="48"/>
      <c r="G9" s="48"/>
      <c r="H9" s="48"/>
      <c r="I9" s="48"/>
    </row>
    <row r="10" spans="1:9" s="14" customFormat="1" ht="18">
      <c r="A10" s="17" t="s">
        <v>3</v>
      </c>
      <c r="D10" s="38"/>
      <c r="E10" s="38"/>
      <c r="F10" s="38" t="s">
        <v>5</v>
      </c>
      <c r="G10" s="18" t="s">
        <v>15</v>
      </c>
      <c r="H10" s="18"/>
      <c r="I10" s="38"/>
    </row>
    <row r="11" spans="4:9" s="14" customFormat="1" ht="18">
      <c r="D11" s="38"/>
      <c r="E11" s="38" t="s">
        <v>4</v>
      </c>
      <c r="F11" s="38" t="s">
        <v>6</v>
      </c>
      <c r="G11" s="39" t="s">
        <v>17</v>
      </c>
      <c r="H11" s="38"/>
      <c r="I11" s="38"/>
    </row>
    <row r="12" s="14" customFormat="1" ht="19.5" customHeight="1" thickBot="1">
      <c r="J12" s="16"/>
    </row>
    <row r="13" spans="1:13" s="5" customFormat="1" ht="36.75" customHeight="1">
      <c r="A13" s="10"/>
      <c r="B13" s="10"/>
      <c r="C13" s="10"/>
      <c r="D13" s="49"/>
      <c r="E13" s="52" t="s">
        <v>8</v>
      </c>
      <c r="F13" s="52"/>
      <c r="G13" s="52"/>
      <c r="H13" s="52"/>
      <c r="I13" s="52"/>
      <c r="J13" s="40"/>
      <c r="K13" s="41"/>
      <c r="L13" s="10"/>
      <c r="M13" s="10"/>
    </row>
    <row r="14" spans="1:13" s="5" customFormat="1" ht="37.5" customHeight="1">
      <c r="A14" s="10"/>
      <c r="B14" s="10"/>
      <c r="C14" s="10"/>
      <c r="D14" s="50"/>
      <c r="E14" s="42"/>
      <c r="F14" s="42"/>
      <c r="G14" s="13"/>
      <c r="H14" s="42"/>
      <c r="I14" s="42"/>
      <c r="J14" s="42"/>
      <c r="K14" s="43"/>
      <c r="L14" s="10"/>
      <c r="M14" s="10"/>
    </row>
    <row r="15" spans="1:12" s="5" customFormat="1" ht="45.75" customHeight="1" thickBot="1">
      <c r="A15" s="10"/>
      <c r="B15" s="10"/>
      <c r="C15" s="10"/>
      <c r="D15" s="51"/>
      <c r="E15" s="2" t="s">
        <v>1</v>
      </c>
      <c r="F15" s="1" t="s">
        <v>7</v>
      </c>
      <c r="G15" s="20" t="s">
        <v>2</v>
      </c>
      <c r="H15" s="2" t="s">
        <v>9</v>
      </c>
      <c r="I15" s="20" t="s">
        <v>10</v>
      </c>
      <c r="J15" s="20" t="s">
        <v>0</v>
      </c>
      <c r="K15" s="10"/>
      <c r="L15" s="10"/>
    </row>
    <row r="16" spans="4:10" s="12" customFormat="1" ht="16.5" customHeight="1" thickBot="1">
      <c r="D16" s="21"/>
      <c r="E16" s="25"/>
      <c r="F16" s="26"/>
      <c r="G16" s="27" t="s">
        <v>11</v>
      </c>
      <c r="H16" s="28"/>
      <c r="I16" s="28"/>
      <c r="J16" s="28">
        <f>6046719.98-I17</f>
        <v>6043119.98</v>
      </c>
    </row>
    <row r="17" spans="4:10" s="12" customFormat="1" ht="16.5" customHeight="1" thickBot="1">
      <c r="D17" s="21"/>
      <c r="E17" s="25">
        <v>42401</v>
      </c>
      <c r="F17" s="26"/>
      <c r="G17" s="29" t="s">
        <v>18</v>
      </c>
      <c r="H17" s="28"/>
      <c r="I17" s="30">
        <v>3600</v>
      </c>
      <c r="J17" s="28">
        <f>+J16-I17</f>
        <v>6039519.98</v>
      </c>
    </row>
    <row r="18" spans="4:10" s="12" customFormat="1" ht="16.5" customHeight="1" thickBot="1">
      <c r="D18" s="21"/>
      <c r="E18" s="25">
        <v>42402</v>
      </c>
      <c r="F18" s="26"/>
      <c r="G18" s="29" t="s">
        <v>13</v>
      </c>
      <c r="H18" s="28">
        <v>2400</v>
      </c>
      <c r="I18" s="28"/>
      <c r="J18" s="28">
        <f>+J17+H18</f>
        <v>6041919.98</v>
      </c>
    </row>
    <row r="19" spans="4:10" s="12" customFormat="1" ht="16.5" customHeight="1" thickBot="1">
      <c r="D19" s="21"/>
      <c r="E19" s="25">
        <v>42405</v>
      </c>
      <c r="F19" s="26"/>
      <c r="G19" s="29" t="s">
        <v>19</v>
      </c>
      <c r="H19" s="28"/>
      <c r="I19" s="30">
        <v>1440</v>
      </c>
      <c r="J19" s="28">
        <f aca="true" t="shared" si="0" ref="J19:J24">+J18-I19</f>
        <v>6040479.98</v>
      </c>
    </row>
    <row r="20" spans="4:10" s="12" customFormat="1" ht="16.5" customHeight="1" thickBot="1">
      <c r="D20" s="21"/>
      <c r="E20" s="25">
        <v>42405</v>
      </c>
      <c r="F20" s="26"/>
      <c r="G20" s="29" t="s">
        <v>20</v>
      </c>
      <c r="H20" s="28"/>
      <c r="I20" s="28">
        <v>1000</v>
      </c>
      <c r="J20" s="28">
        <f t="shared" si="0"/>
        <v>6039479.98</v>
      </c>
    </row>
    <row r="21" spans="4:10" s="12" customFormat="1" ht="16.5" customHeight="1" thickBot="1">
      <c r="D21" s="21"/>
      <c r="E21" s="25">
        <v>42405</v>
      </c>
      <c r="F21" s="26"/>
      <c r="G21" s="29" t="s">
        <v>21</v>
      </c>
      <c r="H21" s="28"/>
      <c r="I21" s="28">
        <v>7600</v>
      </c>
      <c r="J21" s="28">
        <f t="shared" si="0"/>
        <v>6031879.98</v>
      </c>
    </row>
    <row r="22" spans="4:10" s="10" customFormat="1" ht="16.5" customHeight="1" thickBot="1">
      <c r="D22" s="21"/>
      <c r="E22" s="25">
        <v>42405</v>
      </c>
      <c r="F22" s="26"/>
      <c r="G22" s="29" t="s">
        <v>22</v>
      </c>
      <c r="H22" s="28"/>
      <c r="I22" s="35">
        <v>3600</v>
      </c>
      <c r="J22" s="28">
        <f t="shared" si="0"/>
        <v>6028279.98</v>
      </c>
    </row>
    <row r="23" spans="4:10" s="10" customFormat="1" ht="16.5" customHeight="1" thickBot="1">
      <c r="D23" s="21"/>
      <c r="E23" s="25">
        <v>42405</v>
      </c>
      <c r="F23" s="26"/>
      <c r="G23" s="29" t="s">
        <v>23</v>
      </c>
      <c r="H23" s="28"/>
      <c r="I23" s="36">
        <v>1200</v>
      </c>
      <c r="J23" s="28">
        <f t="shared" si="0"/>
        <v>6027079.98</v>
      </c>
    </row>
    <row r="24" spans="4:10" s="10" customFormat="1" ht="16.5" customHeight="1" thickBot="1">
      <c r="D24" s="21"/>
      <c r="E24" s="25">
        <v>42405</v>
      </c>
      <c r="F24" s="26"/>
      <c r="G24" s="29" t="s">
        <v>24</v>
      </c>
      <c r="H24" s="28"/>
      <c r="I24" s="28">
        <v>4900</v>
      </c>
      <c r="J24" s="28">
        <f t="shared" si="0"/>
        <v>6022179.98</v>
      </c>
    </row>
    <row r="25" spans="4:10" s="10" customFormat="1" ht="16.5" customHeight="1" thickBot="1">
      <c r="D25" s="21"/>
      <c r="E25" s="25">
        <v>42405</v>
      </c>
      <c r="F25" s="26"/>
      <c r="G25" s="29" t="s">
        <v>25</v>
      </c>
      <c r="H25" s="28"/>
      <c r="I25" s="30" t="s">
        <v>41</v>
      </c>
      <c r="J25" s="28">
        <v>6022179.98</v>
      </c>
    </row>
    <row r="26" spans="4:10" s="10" customFormat="1" ht="16.5" customHeight="1" thickBot="1">
      <c r="D26" s="21"/>
      <c r="E26" s="25">
        <v>42405</v>
      </c>
      <c r="F26" s="26"/>
      <c r="G26" s="29" t="s">
        <v>26</v>
      </c>
      <c r="H26" s="28"/>
      <c r="I26" s="28">
        <v>3000</v>
      </c>
      <c r="J26" s="28">
        <f>+J25-I26</f>
        <v>6019179.98</v>
      </c>
    </row>
    <row r="27" spans="4:10" s="10" customFormat="1" ht="16.5" customHeight="1" thickBot="1">
      <c r="D27" s="21"/>
      <c r="E27" s="25">
        <v>42405</v>
      </c>
      <c r="F27" s="26"/>
      <c r="G27" s="29" t="s">
        <v>27</v>
      </c>
      <c r="H27" s="28"/>
      <c r="I27" s="36">
        <v>3240</v>
      </c>
      <c r="J27" s="28">
        <f>+J26-I27</f>
        <v>6015939.98</v>
      </c>
    </row>
    <row r="28" spans="4:10" s="10" customFormat="1" ht="16.5" customHeight="1" thickBot="1">
      <c r="D28" s="21"/>
      <c r="E28" s="25">
        <v>42405</v>
      </c>
      <c r="F28" s="26"/>
      <c r="G28" s="29" t="s">
        <v>28</v>
      </c>
      <c r="H28" s="28"/>
      <c r="I28" s="28">
        <v>673.15</v>
      </c>
      <c r="J28" s="28">
        <f aca="true" t="shared" si="1" ref="J28:J41">+J27-I28</f>
        <v>6015266.83</v>
      </c>
    </row>
    <row r="29" spans="4:10" s="10" customFormat="1" ht="16.5" customHeight="1" thickBot="1">
      <c r="D29" s="21"/>
      <c r="E29" s="25">
        <v>42405</v>
      </c>
      <c r="F29" s="26"/>
      <c r="G29" s="29" t="s">
        <v>29</v>
      </c>
      <c r="H29" s="28"/>
      <c r="I29" s="28">
        <v>6000</v>
      </c>
      <c r="J29" s="28">
        <f t="shared" si="1"/>
        <v>6009266.83</v>
      </c>
    </row>
    <row r="30" spans="4:10" s="10" customFormat="1" ht="16.5" customHeight="1" thickBot="1">
      <c r="D30" s="21"/>
      <c r="E30" s="25">
        <v>42405</v>
      </c>
      <c r="F30" s="26"/>
      <c r="G30" s="29" t="s">
        <v>30</v>
      </c>
      <c r="H30" s="28"/>
      <c r="I30" s="30">
        <v>4500</v>
      </c>
      <c r="J30" s="28">
        <f t="shared" si="1"/>
        <v>6004766.83</v>
      </c>
    </row>
    <row r="31" spans="4:10" s="10" customFormat="1" ht="16.5" customHeight="1" thickBot="1">
      <c r="D31" s="21"/>
      <c r="E31" s="25">
        <v>42405</v>
      </c>
      <c r="F31" s="26"/>
      <c r="G31" s="29" t="s">
        <v>31</v>
      </c>
      <c r="H31" s="28"/>
      <c r="I31" s="28">
        <v>2500</v>
      </c>
      <c r="J31" s="28">
        <f t="shared" si="1"/>
        <v>6002266.83</v>
      </c>
    </row>
    <row r="32" spans="4:10" s="10" customFormat="1" ht="16.5" customHeight="1" thickBot="1">
      <c r="D32" s="37"/>
      <c r="E32" s="25">
        <v>42405</v>
      </c>
      <c r="F32" s="26"/>
      <c r="G32" s="29" t="s">
        <v>32</v>
      </c>
      <c r="H32" s="28"/>
      <c r="I32" s="28">
        <v>2500</v>
      </c>
      <c r="J32" s="28">
        <f t="shared" si="1"/>
        <v>5999766.83</v>
      </c>
    </row>
    <row r="33" spans="4:10" s="10" customFormat="1" ht="16.5" customHeight="1" thickBot="1">
      <c r="D33" s="21"/>
      <c r="E33" s="25">
        <v>42405</v>
      </c>
      <c r="F33" s="26"/>
      <c r="G33" s="29" t="s">
        <v>33</v>
      </c>
      <c r="H33" s="28"/>
      <c r="I33" s="35">
        <v>2500</v>
      </c>
      <c r="J33" s="28">
        <f t="shared" si="1"/>
        <v>5997266.83</v>
      </c>
    </row>
    <row r="34" spans="4:10" s="10" customFormat="1" ht="16.5" customHeight="1" thickBot="1">
      <c r="D34" s="21"/>
      <c r="E34" s="25">
        <v>42405</v>
      </c>
      <c r="F34" s="26"/>
      <c r="G34" s="29" t="s">
        <v>34</v>
      </c>
      <c r="H34" s="28"/>
      <c r="I34" s="28">
        <v>6000</v>
      </c>
      <c r="J34" s="28">
        <f t="shared" si="1"/>
        <v>5991266.83</v>
      </c>
    </row>
    <row r="35" spans="4:10" s="10" customFormat="1" ht="16.5" customHeight="1" thickBot="1">
      <c r="D35" s="21"/>
      <c r="E35" s="25">
        <v>42405</v>
      </c>
      <c r="F35" s="26"/>
      <c r="G35" s="29" t="s">
        <v>35</v>
      </c>
      <c r="H35" s="28"/>
      <c r="I35" s="28">
        <v>4500</v>
      </c>
      <c r="J35" s="28">
        <f t="shared" si="1"/>
        <v>5986766.83</v>
      </c>
    </row>
    <row r="36" spans="4:10" s="10" customFormat="1" ht="16.5" customHeight="1" thickBot="1">
      <c r="D36" s="21"/>
      <c r="E36" s="25">
        <v>42405</v>
      </c>
      <c r="F36" s="26"/>
      <c r="G36" s="29" t="s">
        <v>36</v>
      </c>
      <c r="H36" s="28"/>
      <c r="I36" s="28">
        <v>2500</v>
      </c>
      <c r="J36" s="28">
        <f t="shared" si="1"/>
        <v>5984266.83</v>
      </c>
    </row>
    <row r="37" spans="4:10" s="10" customFormat="1" ht="16.5" customHeight="1" thickBot="1">
      <c r="D37" s="21"/>
      <c r="E37" s="25">
        <v>42405</v>
      </c>
      <c r="F37" s="26"/>
      <c r="G37" s="29" t="s">
        <v>37</v>
      </c>
      <c r="H37" s="28"/>
      <c r="I37" s="28">
        <v>2500</v>
      </c>
      <c r="J37" s="28">
        <f t="shared" si="1"/>
        <v>5981766.83</v>
      </c>
    </row>
    <row r="38" spans="4:10" s="10" customFormat="1" ht="16.5" customHeight="1" thickBot="1">
      <c r="D38" s="21"/>
      <c r="E38" s="25">
        <v>42405</v>
      </c>
      <c r="F38" s="26"/>
      <c r="G38" s="29" t="s">
        <v>38</v>
      </c>
      <c r="H38" s="28"/>
      <c r="I38" s="28">
        <v>2500</v>
      </c>
      <c r="J38" s="28">
        <f t="shared" si="1"/>
        <v>5979266.83</v>
      </c>
    </row>
    <row r="39" spans="4:10" s="10" customFormat="1" ht="16.5" customHeight="1" thickBot="1">
      <c r="D39" s="21"/>
      <c r="E39" s="25">
        <v>42405</v>
      </c>
      <c r="F39" s="26"/>
      <c r="G39" s="29" t="s">
        <v>39</v>
      </c>
      <c r="H39" s="28"/>
      <c r="I39" s="28">
        <v>3600</v>
      </c>
      <c r="J39" s="28">
        <f t="shared" si="1"/>
        <v>5975666.83</v>
      </c>
    </row>
    <row r="40" spans="4:10" s="10" customFormat="1" ht="16.5" customHeight="1" thickBot="1">
      <c r="D40" s="21"/>
      <c r="E40" s="25">
        <v>42405</v>
      </c>
      <c r="F40" s="26"/>
      <c r="G40" s="29" t="s">
        <v>40</v>
      </c>
      <c r="H40" s="28"/>
      <c r="I40" s="28">
        <v>2600</v>
      </c>
      <c r="J40" s="28">
        <f t="shared" si="1"/>
        <v>5973066.83</v>
      </c>
    </row>
    <row r="41" spans="4:10" s="10" customFormat="1" ht="16.5" customHeight="1" thickBot="1">
      <c r="D41" s="21"/>
      <c r="E41" s="25">
        <v>42408</v>
      </c>
      <c r="F41" s="26"/>
      <c r="G41" s="29" t="s">
        <v>42</v>
      </c>
      <c r="H41" s="28"/>
      <c r="I41" s="28">
        <v>12000</v>
      </c>
      <c r="J41" s="28">
        <f t="shared" si="1"/>
        <v>5961066.83</v>
      </c>
    </row>
    <row r="42" spans="4:10" s="10" customFormat="1" ht="16.5" customHeight="1" thickBot="1">
      <c r="D42" s="21"/>
      <c r="E42" s="25">
        <v>42409</v>
      </c>
      <c r="F42" s="26"/>
      <c r="G42" s="29" t="s">
        <v>43</v>
      </c>
      <c r="H42" s="28"/>
      <c r="I42" s="28" t="s">
        <v>41</v>
      </c>
      <c r="J42" s="28">
        <v>5961066.83</v>
      </c>
    </row>
    <row r="43" spans="4:10" s="10" customFormat="1" ht="16.5" customHeight="1" thickBot="1">
      <c r="D43" s="21"/>
      <c r="E43" s="25">
        <v>42409</v>
      </c>
      <c r="F43" s="26"/>
      <c r="G43" s="29" t="s">
        <v>44</v>
      </c>
      <c r="H43" s="28"/>
      <c r="I43" s="28">
        <v>8700</v>
      </c>
      <c r="J43" s="28">
        <f>+J42-I43</f>
        <v>5952366.83</v>
      </c>
    </row>
    <row r="44" spans="4:10" s="10" customFormat="1" ht="16.5" customHeight="1" thickBot="1">
      <c r="D44" s="21"/>
      <c r="E44" s="25">
        <v>42411</v>
      </c>
      <c r="F44" s="26"/>
      <c r="G44" s="29" t="s">
        <v>45</v>
      </c>
      <c r="H44" s="28"/>
      <c r="I44" s="28">
        <v>15830</v>
      </c>
      <c r="J44" s="28">
        <v>5936536.83</v>
      </c>
    </row>
    <row r="45" spans="4:10" s="10" customFormat="1" ht="16.5" customHeight="1" thickBot="1">
      <c r="D45" s="21"/>
      <c r="E45" s="25">
        <v>42411</v>
      </c>
      <c r="F45" s="26"/>
      <c r="G45" s="29" t="s">
        <v>46</v>
      </c>
      <c r="H45" s="28"/>
      <c r="I45" s="28">
        <v>8800</v>
      </c>
      <c r="J45" s="28">
        <f>+J44-I45</f>
        <v>5927736.83</v>
      </c>
    </row>
    <row r="46" spans="4:10" s="10" customFormat="1" ht="16.5" customHeight="1" thickBot="1">
      <c r="D46" s="21"/>
      <c r="E46" s="25">
        <v>42411</v>
      </c>
      <c r="F46" s="26"/>
      <c r="G46" s="29" t="s">
        <v>47</v>
      </c>
      <c r="H46" s="28"/>
      <c r="I46" s="28">
        <v>8800</v>
      </c>
      <c r="J46" s="28">
        <f>+J45-I46</f>
        <v>5918936.83</v>
      </c>
    </row>
    <row r="47" spans="4:10" s="10" customFormat="1" ht="16.5" customHeight="1" thickBot="1">
      <c r="D47" s="21"/>
      <c r="E47" s="25">
        <v>42411</v>
      </c>
      <c r="F47" s="26"/>
      <c r="G47" s="29" t="s">
        <v>48</v>
      </c>
      <c r="H47" s="28"/>
      <c r="I47" s="28">
        <v>5400</v>
      </c>
      <c r="J47" s="28">
        <f>+J46-I47</f>
        <v>5913536.83</v>
      </c>
    </row>
    <row r="48" spans="4:10" s="10" customFormat="1" ht="16.5" customHeight="1" thickBot="1">
      <c r="D48" s="21"/>
      <c r="E48" s="25">
        <v>42415</v>
      </c>
      <c r="F48" s="26"/>
      <c r="G48" s="29" t="s">
        <v>49</v>
      </c>
      <c r="H48" s="28">
        <v>6000</v>
      </c>
      <c r="I48" s="28"/>
      <c r="J48" s="28">
        <f>+J47+H48</f>
        <v>5919536.83</v>
      </c>
    </row>
    <row r="49" spans="4:10" s="10" customFormat="1" ht="16.5" customHeight="1" thickBot="1">
      <c r="D49" s="21"/>
      <c r="E49" s="25">
        <v>42417</v>
      </c>
      <c r="F49" s="26"/>
      <c r="G49" s="29" t="s">
        <v>13</v>
      </c>
      <c r="H49" s="28">
        <v>4000</v>
      </c>
      <c r="I49" s="28"/>
      <c r="J49" s="28">
        <f>+J48+H49</f>
        <v>5923536.83</v>
      </c>
    </row>
    <row r="50" spans="4:10" s="10" customFormat="1" ht="16.5" customHeight="1" thickBot="1">
      <c r="D50" s="21"/>
      <c r="E50" s="25">
        <v>42417</v>
      </c>
      <c r="F50" s="26"/>
      <c r="G50" s="29" t="s">
        <v>50</v>
      </c>
      <c r="H50" s="28"/>
      <c r="I50" s="28">
        <v>7454</v>
      </c>
      <c r="J50" s="28">
        <f>+J49-I50</f>
        <v>5916082.83</v>
      </c>
    </row>
    <row r="51" spans="4:10" s="10" customFormat="1" ht="16.5" customHeight="1" thickBot="1">
      <c r="D51" s="21"/>
      <c r="E51" s="25">
        <v>42418</v>
      </c>
      <c r="F51" s="26"/>
      <c r="G51" s="29" t="s">
        <v>51</v>
      </c>
      <c r="H51" s="28"/>
      <c r="I51" s="28">
        <v>12000</v>
      </c>
      <c r="J51" s="28">
        <f>+J50-I51</f>
        <v>5904082.83</v>
      </c>
    </row>
    <row r="52" spans="4:10" s="10" customFormat="1" ht="16.5" customHeight="1" thickBot="1">
      <c r="D52" s="21"/>
      <c r="E52" s="25">
        <v>42418</v>
      </c>
      <c r="F52" s="26"/>
      <c r="G52" s="29" t="s">
        <v>52</v>
      </c>
      <c r="H52" s="28"/>
      <c r="I52" s="28">
        <v>13330</v>
      </c>
      <c r="J52" s="28">
        <f>+J51-I52</f>
        <v>5890752.83</v>
      </c>
    </row>
    <row r="53" spans="4:10" s="10" customFormat="1" ht="16.5" customHeight="1" thickBot="1">
      <c r="D53" s="21"/>
      <c r="E53" s="25">
        <v>42418</v>
      </c>
      <c r="F53" s="26"/>
      <c r="G53" s="29" t="s">
        <v>53</v>
      </c>
      <c r="H53" s="28"/>
      <c r="I53" s="28">
        <v>6300</v>
      </c>
      <c r="J53" s="28">
        <f>+J52-I53</f>
        <v>5884452.83</v>
      </c>
    </row>
    <row r="54" spans="4:10" s="10" customFormat="1" ht="16.5" customHeight="1" thickBot="1">
      <c r="D54" s="21"/>
      <c r="E54" s="25">
        <v>42419</v>
      </c>
      <c r="F54" s="26"/>
      <c r="G54" s="29" t="s">
        <v>49</v>
      </c>
      <c r="H54" s="28">
        <v>3000</v>
      </c>
      <c r="I54" s="28"/>
      <c r="J54" s="28">
        <f>+J53+H54</f>
        <v>5887452.83</v>
      </c>
    </row>
    <row r="55" spans="4:10" s="10" customFormat="1" ht="16.5" customHeight="1" thickBot="1">
      <c r="D55" s="21"/>
      <c r="E55" s="25">
        <v>42419</v>
      </c>
      <c r="F55" s="26"/>
      <c r="G55" s="29" t="s">
        <v>49</v>
      </c>
      <c r="H55" s="28">
        <v>19600</v>
      </c>
      <c r="I55" s="28"/>
      <c r="J55" s="28">
        <f>+J54+H55</f>
        <v>5907052.83</v>
      </c>
    </row>
    <row r="56" spans="4:10" s="10" customFormat="1" ht="16.5" customHeight="1" thickBot="1">
      <c r="D56" s="21"/>
      <c r="E56" s="25">
        <v>42422</v>
      </c>
      <c r="F56" s="26"/>
      <c r="G56" s="29" t="s">
        <v>54</v>
      </c>
      <c r="H56" s="28"/>
      <c r="I56" s="30">
        <v>-1500</v>
      </c>
      <c r="J56" s="28">
        <v>5908552.83</v>
      </c>
    </row>
    <row r="57" spans="4:10" s="10" customFormat="1" ht="16.5" customHeight="1" thickBot="1">
      <c r="D57" s="21"/>
      <c r="E57" s="25">
        <v>42423</v>
      </c>
      <c r="F57" s="26"/>
      <c r="G57" s="29" t="s">
        <v>49</v>
      </c>
      <c r="H57" s="28">
        <v>4991</v>
      </c>
      <c r="I57" s="28"/>
      <c r="J57" s="28">
        <f>+J56+H57</f>
        <v>5913543.83</v>
      </c>
    </row>
    <row r="58" spans="4:10" s="10" customFormat="1" ht="16.5" customHeight="1" thickBot="1">
      <c r="D58" s="21"/>
      <c r="E58" s="25">
        <v>42424</v>
      </c>
      <c r="F58" s="26"/>
      <c r="G58" s="29" t="s">
        <v>55</v>
      </c>
      <c r="H58" s="28"/>
      <c r="I58" s="28">
        <v>3600</v>
      </c>
      <c r="J58" s="28">
        <f>+J57-I58</f>
        <v>5909943.83</v>
      </c>
    </row>
    <row r="59" spans="4:10" s="10" customFormat="1" ht="16.5" customHeight="1" thickBot="1">
      <c r="D59" s="21"/>
      <c r="E59" s="25">
        <v>42425</v>
      </c>
      <c r="F59" s="26"/>
      <c r="G59" s="29" t="s">
        <v>49</v>
      </c>
      <c r="H59" s="28">
        <v>4000</v>
      </c>
      <c r="I59" s="28"/>
      <c r="J59" s="28">
        <f>+J58+H59</f>
        <v>5913943.83</v>
      </c>
    </row>
    <row r="60" spans="4:10" s="10" customFormat="1" ht="16.5" customHeight="1" thickBot="1">
      <c r="D60" s="21"/>
      <c r="E60" s="25">
        <v>42426</v>
      </c>
      <c r="F60" s="26"/>
      <c r="G60" s="29" t="s">
        <v>13</v>
      </c>
      <c r="H60" s="28">
        <v>2000</v>
      </c>
      <c r="I60" s="28"/>
      <c r="J60" s="28">
        <f>+J59+H60</f>
        <v>5915943.83</v>
      </c>
    </row>
    <row r="61" spans="4:21" s="14" customFormat="1" ht="24" customHeight="1">
      <c r="D61" s="31"/>
      <c r="E61" s="32"/>
      <c r="F61" s="33"/>
      <c r="G61" s="33"/>
      <c r="H61" s="34"/>
      <c r="I61" s="34"/>
      <c r="J61" s="19"/>
      <c r="N61" s="3"/>
      <c r="O61" s="3"/>
      <c r="P61" s="3"/>
      <c r="Q61" s="3"/>
      <c r="R61" s="3"/>
      <c r="S61" s="3"/>
      <c r="T61" s="3"/>
      <c r="U61" s="3"/>
    </row>
    <row r="62" spans="4:21" s="14" customFormat="1" ht="24" customHeight="1">
      <c r="D62" s="31"/>
      <c r="E62" s="32"/>
      <c r="F62" s="33"/>
      <c r="G62" s="33"/>
      <c r="H62" s="34"/>
      <c r="I62" s="34"/>
      <c r="J62" s="19"/>
      <c r="N62" s="3"/>
      <c r="O62" s="3"/>
      <c r="P62" s="3"/>
      <c r="Q62" s="3"/>
      <c r="R62" s="3"/>
      <c r="S62" s="3"/>
      <c r="T62" s="3"/>
      <c r="U62" s="3"/>
    </row>
    <row r="63" spans="4:21" s="14" customFormat="1" ht="24" customHeight="1">
      <c r="D63" s="44"/>
      <c r="E63" s="44"/>
      <c r="F63" s="44"/>
      <c r="G63" s="44"/>
      <c r="H63" s="44"/>
      <c r="I63" s="44"/>
      <c r="J63" s="19"/>
      <c r="N63" s="3"/>
      <c r="O63" s="3"/>
      <c r="P63" s="3"/>
      <c r="Q63" s="3"/>
      <c r="R63" s="3"/>
      <c r="S63" s="3"/>
      <c r="T63" s="3"/>
      <c r="U63" s="3"/>
    </row>
    <row r="64" spans="4:21" s="14" customFormat="1" ht="24" customHeight="1">
      <c r="D64" s="44"/>
      <c r="E64" s="44"/>
      <c r="F64" s="44"/>
      <c r="G64" s="44"/>
      <c r="H64" s="44"/>
      <c r="I64" s="44"/>
      <c r="J64" s="19"/>
      <c r="N64" s="3"/>
      <c r="O64" s="3"/>
      <c r="P64" s="3"/>
      <c r="Q64" s="3"/>
      <c r="R64" s="3"/>
      <c r="S64" s="3"/>
      <c r="T64" s="3"/>
      <c r="U64" s="3"/>
    </row>
    <row r="65" spans="4:21" s="14" customFormat="1" ht="24" customHeight="1">
      <c r="D65" s="9"/>
      <c r="E65" s="8"/>
      <c r="F65" s="5"/>
      <c r="G65" s="5"/>
      <c r="H65" s="6"/>
      <c r="I65" s="6"/>
      <c r="N65" s="3"/>
      <c r="O65" s="3"/>
      <c r="P65" s="3"/>
      <c r="Q65" s="3"/>
      <c r="R65" s="3"/>
      <c r="S65" s="3"/>
      <c r="T65" s="3"/>
      <c r="U65" s="3"/>
    </row>
    <row r="66" spans="4:21" s="14" customFormat="1" ht="24" customHeight="1">
      <c r="D66" s="9"/>
      <c r="E66" s="8"/>
      <c r="F66" s="5"/>
      <c r="G66" s="5"/>
      <c r="H66" s="6"/>
      <c r="I66" s="6"/>
      <c r="N66" s="3"/>
      <c r="O66" s="3"/>
      <c r="P66" s="3"/>
      <c r="Q66" s="3"/>
      <c r="R66" s="3"/>
      <c r="S66" s="3"/>
      <c r="T66" s="3"/>
      <c r="U66" s="3"/>
    </row>
    <row r="67" spans="4:21" s="14" customFormat="1" ht="24" customHeight="1">
      <c r="D67" s="7"/>
      <c r="E67" s="8"/>
      <c r="F67" s="5"/>
      <c r="G67" s="5"/>
      <c r="H67" s="24"/>
      <c r="I67" s="24"/>
      <c r="N67" s="3"/>
      <c r="O67" s="3"/>
      <c r="P67" s="3"/>
      <c r="Q67" s="3"/>
      <c r="R67" s="3"/>
      <c r="S67" s="3"/>
      <c r="T67" s="3"/>
      <c r="U67" s="3"/>
    </row>
    <row r="68" spans="4:21" s="14" customFormat="1" ht="24" customHeight="1">
      <c r="D68" s="24"/>
      <c r="E68" s="24"/>
      <c r="F68" s="24"/>
      <c r="G68" s="24"/>
      <c r="H68" s="23"/>
      <c r="I68" s="23"/>
      <c r="N68" s="3"/>
      <c r="O68" s="3"/>
      <c r="P68" s="3"/>
      <c r="Q68" s="3"/>
      <c r="R68" s="3"/>
      <c r="S68" s="3"/>
      <c r="T68" s="3"/>
      <c r="U68" s="3"/>
    </row>
    <row r="69" spans="4:21" s="14" customFormat="1" ht="24" customHeight="1">
      <c r="D69" s="23"/>
      <c r="E69" s="23"/>
      <c r="F69" s="23"/>
      <c r="G69" s="23"/>
      <c r="H69" s="22"/>
      <c r="I69" s="22"/>
      <c r="N69" s="3"/>
      <c r="O69" s="3"/>
      <c r="P69" s="3"/>
      <c r="Q69" s="3"/>
      <c r="R69" s="3"/>
      <c r="S69" s="3"/>
      <c r="T69" s="3"/>
      <c r="U69" s="3"/>
    </row>
    <row r="70" spans="4:21" s="14" customFormat="1" ht="24" customHeight="1">
      <c r="D70" s="22"/>
      <c r="E70" s="22"/>
      <c r="F70" s="22"/>
      <c r="G70" s="22"/>
      <c r="H70" s="22"/>
      <c r="I70" s="22"/>
      <c r="N70" s="3"/>
      <c r="O70" s="3"/>
      <c r="P70" s="3"/>
      <c r="Q70" s="3"/>
      <c r="R70" s="3"/>
      <c r="S70" s="3"/>
      <c r="T70" s="3"/>
      <c r="U70" s="3"/>
    </row>
    <row r="71" spans="4:21" s="14" customFormat="1" ht="24" customHeight="1">
      <c r="D71" s="22"/>
      <c r="E71" s="22"/>
      <c r="F71" s="22"/>
      <c r="G71" s="22"/>
      <c r="H71" s="22"/>
      <c r="I71" s="22"/>
      <c r="N71" s="3"/>
      <c r="O71" s="3"/>
      <c r="P71" s="3"/>
      <c r="Q71" s="3"/>
      <c r="R71" s="3"/>
      <c r="S71" s="3"/>
      <c r="T71" s="3"/>
      <c r="U71" s="3"/>
    </row>
    <row r="72" spans="4:21" s="14" customFormat="1" ht="24" customHeight="1">
      <c r="D72" s="22"/>
      <c r="E72" s="22"/>
      <c r="F72" s="22"/>
      <c r="G72" s="22"/>
      <c r="H72" s="22"/>
      <c r="I72" s="22"/>
      <c r="N72" s="3"/>
      <c r="O72" s="3"/>
      <c r="P72" s="3"/>
      <c r="Q72" s="3"/>
      <c r="R72" s="3"/>
      <c r="S72" s="3"/>
      <c r="T72" s="3"/>
      <c r="U72" s="3"/>
    </row>
    <row r="73" spans="4:21" s="14" customFormat="1" ht="20.25">
      <c r="D73" s="22"/>
      <c r="E73" s="22"/>
      <c r="F73" s="22"/>
      <c r="G73" s="22"/>
      <c r="N73" s="3"/>
      <c r="O73" s="3"/>
      <c r="P73" s="3"/>
      <c r="Q73" s="3"/>
      <c r="R73" s="3"/>
      <c r="S73" s="3"/>
      <c r="T73" s="3"/>
      <c r="U73" s="3"/>
    </row>
    <row r="74" spans="4:21" s="14" customFormat="1" ht="12.75">
      <c r="D74" s="11"/>
      <c r="E74" s="11"/>
      <c r="F74" s="11"/>
      <c r="G74" s="11"/>
      <c r="H74" s="11"/>
      <c r="I74" s="11"/>
      <c r="N74" s="3"/>
      <c r="O74" s="3"/>
      <c r="P74" s="3"/>
      <c r="Q74" s="3"/>
      <c r="R74" s="3"/>
      <c r="S74" s="3"/>
      <c r="T74" s="3"/>
      <c r="U74" s="3"/>
    </row>
    <row r="75" spans="4:21" s="14" customFormat="1" ht="12.75">
      <c r="D75" s="11"/>
      <c r="E75" s="11"/>
      <c r="F75" s="11"/>
      <c r="G75" s="11"/>
      <c r="H75" s="11"/>
      <c r="I75" s="11"/>
      <c r="N75" s="3"/>
      <c r="O75" s="3"/>
      <c r="P75" s="3"/>
      <c r="Q75" s="3"/>
      <c r="R75" s="3"/>
      <c r="S75" s="3"/>
      <c r="T75" s="3"/>
      <c r="U75" s="3"/>
    </row>
    <row r="76" spans="4:21" s="14" customFormat="1" ht="12.75">
      <c r="D76" s="11"/>
      <c r="E76" s="11"/>
      <c r="F76" s="11"/>
      <c r="G76" s="11"/>
      <c r="H76" s="11"/>
      <c r="I76" s="11"/>
      <c r="N76" s="3"/>
      <c r="O76" s="3"/>
      <c r="P76" s="3"/>
      <c r="Q76" s="3"/>
      <c r="R76" s="3"/>
      <c r="S76" s="3"/>
      <c r="T76" s="3"/>
      <c r="U76" s="3"/>
    </row>
    <row r="77" spans="4:21" s="14" customFormat="1" ht="12.75">
      <c r="D77" s="11"/>
      <c r="E77" s="11"/>
      <c r="F77" s="11"/>
      <c r="G77" s="11"/>
      <c r="H77" s="11"/>
      <c r="I77" s="11"/>
      <c r="N77" s="3"/>
      <c r="O77" s="3"/>
      <c r="P77" s="3"/>
      <c r="Q77" s="3"/>
      <c r="R77" s="3"/>
      <c r="S77" s="3"/>
      <c r="T77" s="3"/>
      <c r="U77" s="3"/>
    </row>
    <row r="78" spans="4:21" s="14" customFormat="1" ht="12.75">
      <c r="D78" s="11"/>
      <c r="E78" s="11"/>
      <c r="F78" s="11"/>
      <c r="G78" s="11"/>
      <c r="H78" s="11"/>
      <c r="I78" s="11"/>
      <c r="N78" s="3"/>
      <c r="O78" s="3"/>
      <c r="P78" s="3"/>
      <c r="Q78" s="3"/>
      <c r="R78" s="3"/>
      <c r="S78" s="3"/>
      <c r="T78" s="3"/>
      <c r="U78" s="3"/>
    </row>
    <row r="79" spans="4:21" s="14" customFormat="1" ht="12.75">
      <c r="D79" s="11"/>
      <c r="E79" s="11"/>
      <c r="F79" s="11"/>
      <c r="G79" s="11"/>
      <c r="H79" s="11"/>
      <c r="I79" s="11"/>
      <c r="N79" s="3"/>
      <c r="O79" s="3"/>
      <c r="P79" s="3"/>
      <c r="Q79" s="3"/>
      <c r="R79" s="3"/>
      <c r="S79" s="3"/>
      <c r="T79" s="3"/>
      <c r="U79" s="3"/>
    </row>
    <row r="80" spans="4:21" s="14" customFormat="1" ht="12.75">
      <c r="D80" s="11"/>
      <c r="E80" s="11"/>
      <c r="F80" s="11"/>
      <c r="G80" s="11"/>
      <c r="H80" s="11"/>
      <c r="I80" s="11"/>
      <c r="N80" s="3"/>
      <c r="O80" s="3"/>
      <c r="P80" s="3"/>
      <c r="Q80" s="3"/>
      <c r="R80" s="3"/>
      <c r="S80" s="3"/>
      <c r="T80" s="3"/>
      <c r="U80" s="3"/>
    </row>
    <row r="81" spans="4:21" s="14" customFormat="1" ht="12.75">
      <c r="D81" s="11"/>
      <c r="E81" s="11"/>
      <c r="F81" s="11"/>
      <c r="G81" s="11"/>
      <c r="H81" s="11"/>
      <c r="I81" s="11"/>
      <c r="N81" s="3"/>
      <c r="O81" s="3"/>
      <c r="P81" s="3"/>
      <c r="Q81" s="3"/>
      <c r="R81" s="3"/>
      <c r="S81" s="3"/>
      <c r="T81" s="3"/>
      <c r="U81" s="3"/>
    </row>
    <row r="82" spans="4:21" s="14" customFormat="1" ht="12.75">
      <c r="D82" s="11"/>
      <c r="E82" s="11"/>
      <c r="F82" s="11"/>
      <c r="G82" s="11"/>
      <c r="H82" s="11"/>
      <c r="I82" s="11"/>
      <c r="N82" s="3"/>
      <c r="O82" s="3"/>
      <c r="P82" s="3"/>
      <c r="Q82" s="3"/>
      <c r="R82" s="3"/>
      <c r="S82" s="3"/>
      <c r="T82" s="3"/>
      <c r="U82" s="3"/>
    </row>
    <row r="83" spans="4:21" s="14" customFormat="1" ht="12.75">
      <c r="D83" s="11"/>
      <c r="E83" s="11"/>
      <c r="F83" s="11"/>
      <c r="G83" s="11"/>
      <c r="H83" s="11"/>
      <c r="I83" s="11"/>
      <c r="N83" s="3"/>
      <c r="O83" s="3"/>
      <c r="P83" s="3"/>
      <c r="Q83" s="3"/>
      <c r="R83" s="3"/>
      <c r="S83" s="3"/>
      <c r="T83" s="3"/>
      <c r="U83" s="3"/>
    </row>
    <row r="84" spans="4:21" s="14" customFormat="1" ht="12.75">
      <c r="D84" s="11"/>
      <c r="E84" s="11"/>
      <c r="F84" s="11"/>
      <c r="G84" s="11"/>
      <c r="H84" s="11"/>
      <c r="I84" s="11"/>
      <c r="N84" s="3"/>
      <c r="O84" s="3"/>
      <c r="P84" s="3"/>
      <c r="Q84" s="3"/>
      <c r="R84" s="3"/>
      <c r="S84" s="3"/>
      <c r="T84" s="3"/>
      <c r="U84" s="3"/>
    </row>
    <row r="85" spans="4:21" s="14" customFormat="1" ht="12.75">
      <c r="D85" s="11"/>
      <c r="E85" s="11"/>
      <c r="F85" s="11"/>
      <c r="G85" s="11"/>
      <c r="H85" s="11"/>
      <c r="I85" s="11"/>
      <c r="N85" s="3"/>
      <c r="O85" s="3"/>
      <c r="P85" s="3"/>
      <c r="Q85" s="3"/>
      <c r="R85" s="3"/>
      <c r="S85" s="3"/>
      <c r="T85" s="3"/>
      <c r="U85" s="3"/>
    </row>
    <row r="104" ht="13.5" thickBot="1"/>
    <row r="105" ht="15">
      <c r="D105" s="4"/>
    </row>
  </sheetData>
  <sheetProtection/>
  <mergeCells count="13">
    <mergeCell ref="D5:U5"/>
    <mergeCell ref="D6:I6"/>
    <mergeCell ref="D7:I7"/>
    <mergeCell ref="D9:I9"/>
    <mergeCell ref="D13:D15"/>
    <mergeCell ref="E13:G13"/>
    <mergeCell ref="H13:I13"/>
    <mergeCell ref="J13:K13"/>
    <mergeCell ref="E14:F14"/>
    <mergeCell ref="H14:I14"/>
    <mergeCell ref="J14:K14"/>
    <mergeCell ref="D63:I63"/>
    <mergeCell ref="D64:I64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archivo</cp:lastModifiedBy>
  <cp:lastPrinted>2016-06-03T14:21:59Z</cp:lastPrinted>
  <dcterms:created xsi:type="dcterms:W3CDTF">2006-07-11T17:39:34Z</dcterms:created>
  <dcterms:modified xsi:type="dcterms:W3CDTF">2018-01-04T18:11:08Z</dcterms:modified>
  <cp:category/>
  <cp:version/>
  <cp:contentType/>
  <cp:contentStatus/>
</cp:coreProperties>
</file>