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1"/>
  </bookViews>
  <sheets>
    <sheet name="NOVIEMBRE,17 FONDO 9995 " sheetId="1" r:id="rId1"/>
    <sheet name="NOVIEMBRE,17 FONDO 0100 " sheetId="2" r:id="rId2"/>
  </sheets>
  <definedNames>
    <definedName name="_xlnm.Print_Titles" localSheetId="1">'NOVIEMBRE,17 FONDO 0100 '!$1:$16</definedName>
    <definedName name="_xlnm.Print_Titles" localSheetId="0">'NOVIEMBRE,17 FONDO 9995 '!$1:$16</definedName>
  </definedNames>
  <calcPr fullCalcOnLoad="1"/>
</workbook>
</file>

<file path=xl/sharedStrings.xml><?xml version="1.0" encoding="utf-8"?>
<sst xmlns="http://schemas.openxmlformats.org/spreadsheetml/2006/main" count="75" uniqueCount="67">
  <si>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</si>
  <si>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</si>
  <si>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</si>
  <si>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</si>
  <si>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</si>
  <si>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>DEBITO</t>
  </si>
  <si>
    <t>CREDITO</t>
  </si>
  <si>
    <t xml:space="preserve">                                    LIBRO BANCO</t>
  </si>
  <si>
    <t xml:space="preserve">                                                                     Cuenta Bancaria No: 010-252465-3</t>
  </si>
  <si>
    <t xml:space="preserve">                                                        BANCO DE RESERVAS</t>
  </si>
  <si>
    <t>TRANSFERENCIA GASTOS CORRIENTES</t>
  </si>
  <si>
    <t>CAPTACION DE RECURSOS PROPIOS</t>
  </si>
  <si>
    <t xml:space="preserve">                                                                     Cuenta Bancaria No: 010-010600-0</t>
  </si>
  <si>
    <t>BALANCE ANTERIOR</t>
  </si>
  <si>
    <t xml:space="preserve">                                                        Jardin Botanico Nacional Dr. Rafael Ma. Moscoso </t>
  </si>
  <si>
    <t xml:space="preserve">                                                      Jardin Botanico Nacional Dr. Rafael Ma. Moscoso </t>
  </si>
  <si>
    <t xml:space="preserve">                                     “Año del desarrollo agroforestal"</t>
  </si>
  <si>
    <t xml:space="preserve">                                           “Año del desarrollo agroforestal"</t>
  </si>
  <si>
    <t xml:space="preserve">                                                          BANCO DE RESERVAS</t>
  </si>
  <si>
    <t xml:space="preserve">                                         LIBRO BANCO</t>
  </si>
  <si>
    <t xml:space="preserve"> LIBRAMIENTO 1562</t>
  </si>
  <si>
    <t>LIBRAMIENTO 1584</t>
  </si>
  <si>
    <t>LIBRAMIENTO 1612</t>
  </si>
  <si>
    <t>LIBRAMIENTO 1642</t>
  </si>
  <si>
    <t>LIBRAMIENTO 1643</t>
  </si>
  <si>
    <t>LIBRAMIENTO 1646</t>
  </si>
  <si>
    <t>LIBRAMIENTO 1649</t>
  </si>
  <si>
    <t>LIBRAMIENTO 1650</t>
  </si>
  <si>
    <t>LIBRAMIENTO 1677</t>
  </si>
  <si>
    <t>LIBRAMIENTO 1688</t>
  </si>
  <si>
    <t>LIBRAMIENTO 1690</t>
  </si>
  <si>
    <t>LIBRAMIENTO 1694</t>
  </si>
  <si>
    <t>LIBRAMIENTO 1696</t>
  </si>
  <si>
    <t>LIBRAMIENTO 1708</t>
  </si>
  <si>
    <t>LIBRAMIENTO 1712</t>
  </si>
  <si>
    <t>LIBRAMIENTO 1714</t>
  </si>
  <si>
    <t>LIBRAMIENTO 1749</t>
  </si>
  <si>
    <t>LIBRAMIENTO 1752</t>
  </si>
  <si>
    <t>LIBRAMIENTO 1753</t>
  </si>
  <si>
    <t>LIBRAMIENTO 1755</t>
  </si>
  <si>
    <t>LIBRAMIENTO 1756</t>
  </si>
  <si>
    <t>LIBRAMIENTO 1757</t>
  </si>
  <si>
    <t>LIBRAMIENTO 1758</t>
  </si>
  <si>
    <t>LIBRAMIENTO 1759</t>
  </si>
  <si>
    <t>LIBRAMIENTO 1760</t>
  </si>
  <si>
    <t>LIBRAMIENTO 1761</t>
  </si>
  <si>
    <t xml:space="preserve">                                                       MES DE NOVIEMBRE,2017</t>
  </si>
  <si>
    <t xml:space="preserve">                                                    MES DE NOVIEMBRE,2017</t>
  </si>
  <si>
    <t>LIBRAMIENTO 1585</t>
  </si>
  <si>
    <t>LIBRAMIENTO 1588</t>
  </si>
  <si>
    <t>LIBRAMIENTO 1611</t>
  </si>
  <si>
    <t>LIBRAMIENTO 1641</t>
  </si>
  <si>
    <t>LIBRAMIENTO 1644</t>
  </si>
  <si>
    <t>LIBRAMIENTO 1647</t>
  </si>
  <si>
    <t>LIBRAMIENTO 1648</t>
  </si>
  <si>
    <t>LIBRAMIENTO 1675</t>
  </si>
  <si>
    <t>LIBRAMIENTO 1683</t>
  </si>
  <si>
    <t>LIBRAMIENTO 1684</t>
  </si>
  <si>
    <t>LIBRAMIENTO 1686</t>
  </si>
  <si>
    <t>LIBRAMIENTO 1702</t>
  </si>
  <si>
    <t>LIBRAMIENTO 1704</t>
  </si>
  <si>
    <t>LIBRAMIENTO 1706</t>
  </si>
  <si>
    <t>LIBRAMIENTO 1710</t>
  </si>
  <si>
    <t>LIBRAMIENTO 1716</t>
  </si>
  <si>
    <t>LIBRAMIENTO 1751</t>
  </si>
  <si>
    <t>LIBRAMIENTO 1754</t>
  </si>
  <si>
    <t>LIBRAMIENTO 1762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</si>
</sst>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 horizontal="right" vertical="center"/>
    </xf>
    <xf numFmtId="4" fontId="10" fillId="34" borderId="14" xfId="0" applyNumberFormat="1" applyFont="1" applyFill="1" applyBorder="1" applyAlignment="1">
      <alignment horizontal="center" vertical="center"/>
    </xf>
    <xf numFmtId="39" fontId="10" fillId="34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39" fontId="10" fillId="34" borderId="14" xfId="0" applyNumberFormat="1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1714500</xdr:colOff>
      <xdr:row>0</xdr:row>
      <xdr:rowOff>76200</xdr:rowOff>
    </xdr:from>
    <xdr:to>
      <xdr:col>6</xdr:col>
      <xdr:colOff>457200</xdr:colOff>
      <xdr:row>5</xdr:row>
      <xdr:rowOff>257175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6200"/>
          <a:ext cx="3524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1333500</xdr:colOff>
      <xdr:row>0</xdr:row>
      <xdr:rowOff>104775</xdr:rowOff>
    </xdr:from>
    <xdr:to>
      <xdr:col>5</xdr:col>
      <xdr:colOff>4152900</xdr:colOff>
      <xdr:row>5</xdr:row>
      <xdr:rowOff>57150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04775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8"/>
  <sheetViews>
    <sheetView zoomScale="85" zoomScaleNormal="85" zoomScaleSheetLayoutView="70" zoomScalePageLayoutView="0" workbookViewId="0" topLeftCell="A11">
      <selection activeCell="G19" sqref="G19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7.5742187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45" t="s">
        <v>14</v>
      </c>
      <c r="E7" s="45"/>
      <c r="F7" s="45"/>
      <c r="G7" s="45"/>
      <c r="H7" s="45"/>
    </row>
    <row r="8" spans="4:9" s="13" customFormat="1" ht="18.75">
      <c r="D8" s="46" t="s">
        <v>17</v>
      </c>
      <c r="E8" s="46"/>
      <c r="F8" s="46"/>
      <c r="G8" s="46"/>
      <c r="H8" s="46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7" t="s">
        <v>19</v>
      </c>
      <c r="E10" s="47"/>
      <c r="F10" s="47"/>
      <c r="G10" s="47"/>
      <c r="H10" s="47"/>
    </row>
    <row r="11" spans="1:8" s="13" customFormat="1" ht="18">
      <c r="A11" s="16" t="s">
        <v>3</v>
      </c>
      <c r="D11" s="35"/>
      <c r="E11" s="35"/>
      <c r="F11" s="17" t="s">
        <v>18</v>
      </c>
      <c r="G11" s="17"/>
      <c r="H11" s="35"/>
    </row>
    <row r="12" spans="4:8" s="13" customFormat="1" ht="18">
      <c r="D12" s="35"/>
      <c r="E12" s="35" t="s">
        <v>4</v>
      </c>
      <c r="F12" s="37" t="s">
        <v>46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8"/>
      <c r="E14" s="38" t="s">
        <v>8</v>
      </c>
      <c r="F14" s="38"/>
      <c r="G14" s="38"/>
      <c r="H14" s="38"/>
      <c r="I14" s="39"/>
      <c r="J14" s="40"/>
      <c r="K14" s="9"/>
      <c r="L14" s="9"/>
    </row>
    <row r="15" spans="1:12" s="4" customFormat="1" ht="37.5" customHeight="1">
      <c r="A15" s="9"/>
      <c r="B15" s="9"/>
      <c r="C15" s="9"/>
      <c r="D15" s="49"/>
      <c r="E15" s="33"/>
      <c r="F15" s="12"/>
      <c r="G15" s="41"/>
      <c r="H15" s="41"/>
      <c r="I15" s="41"/>
      <c r="J15" s="42"/>
      <c r="K15" s="9"/>
      <c r="L15" s="9"/>
    </row>
    <row r="16" spans="1:11" s="4" customFormat="1" ht="45.75" customHeight="1" thickBot="1">
      <c r="A16" s="9"/>
      <c r="B16" s="9"/>
      <c r="C16" s="9"/>
      <c r="D16" s="50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5284932.11</v>
      </c>
    </row>
    <row r="18" spans="4:9" s="11" customFormat="1" ht="16.5" customHeight="1" thickBot="1">
      <c r="D18" s="20"/>
      <c r="E18" s="24"/>
      <c r="F18" s="25" t="s">
        <v>11</v>
      </c>
      <c r="G18" s="26">
        <v>2048983.75</v>
      </c>
      <c r="H18" s="28"/>
      <c r="I18" s="26">
        <f>+I17+G18</f>
        <v>7333915.86</v>
      </c>
    </row>
    <row r="19" spans="4:9" s="11" customFormat="1" ht="16.5" customHeight="1" thickBot="1">
      <c r="D19" s="20"/>
      <c r="E19" s="24">
        <v>43040</v>
      </c>
      <c r="F19" s="27" t="s">
        <v>20</v>
      </c>
      <c r="G19" s="26"/>
      <c r="H19" s="28">
        <v>100000</v>
      </c>
      <c r="I19" s="26">
        <f>+I18-H19</f>
        <v>7233915.86</v>
      </c>
    </row>
    <row r="20" spans="4:9" s="11" customFormat="1" ht="16.5" customHeight="1" thickBot="1">
      <c r="D20" s="20"/>
      <c r="E20" s="24">
        <v>43041</v>
      </c>
      <c r="F20" s="27" t="s">
        <v>21</v>
      </c>
      <c r="G20" s="26"/>
      <c r="H20" s="26">
        <v>67260</v>
      </c>
      <c r="I20" s="26">
        <f>+I19-H20</f>
        <v>7166655.86</v>
      </c>
    </row>
    <row r="21" spans="4:9" s="11" customFormat="1" ht="16.5" customHeight="1" thickBot="1">
      <c r="D21" s="20"/>
      <c r="E21" s="24">
        <v>43047</v>
      </c>
      <c r="F21" s="27" t="s">
        <v>22</v>
      </c>
      <c r="G21" s="26"/>
      <c r="H21" s="26">
        <v>153860</v>
      </c>
      <c r="I21" s="26">
        <f aca="true" t="shared" si="0" ref="I21:I43">+I20-H21</f>
        <v>7012795.86</v>
      </c>
    </row>
    <row r="22" spans="4:9" s="11" customFormat="1" ht="16.5" customHeight="1" thickBot="1">
      <c r="D22" s="20"/>
      <c r="E22" s="24">
        <v>43048</v>
      </c>
      <c r="F22" s="27" t="s">
        <v>23</v>
      </c>
      <c r="G22" s="26"/>
      <c r="H22" s="26">
        <v>219256.83</v>
      </c>
      <c r="I22" s="26">
        <f t="shared" si="0"/>
        <v>6793539.03</v>
      </c>
    </row>
    <row r="23" spans="4:9" s="11" customFormat="1" ht="16.5" customHeight="1" thickBot="1">
      <c r="D23" s="20"/>
      <c r="E23" s="24">
        <v>43048</v>
      </c>
      <c r="F23" s="27" t="s">
        <v>24</v>
      </c>
      <c r="G23" s="26"/>
      <c r="H23" s="28">
        <v>62000</v>
      </c>
      <c r="I23" s="26">
        <f t="shared" si="0"/>
        <v>6731539.03</v>
      </c>
    </row>
    <row r="24" spans="4:9" s="11" customFormat="1" ht="16.5" customHeight="1" thickBot="1">
      <c r="D24" s="20"/>
      <c r="E24" s="24">
        <v>43048</v>
      </c>
      <c r="F24" s="27" t="s">
        <v>25</v>
      </c>
      <c r="G24" s="26"/>
      <c r="H24" s="26">
        <v>213539.3</v>
      </c>
      <c r="I24" s="26">
        <f t="shared" si="0"/>
        <v>6517999.73</v>
      </c>
    </row>
    <row r="25" spans="4:9" s="11" customFormat="1" ht="16.5" customHeight="1" thickBot="1">
      <c r="D25" s="20"/>
      <c r="E25" s="24">
        <v>43048</v>
      </c>
      <c r="F25" s="27" t="s">
        <v>26</v>
      </c>
      <c r="G25" s="26"/>
      <c r="H25" s="26">
        <v>7000</v>
      </c>
      <c r="I25" s="26">
        <f t="shared" si="0"/>
        <v>6510999.73</v>
      </c>
    </row>
    <row r="26" spans="4:9" s="11" customFormat="1" ht="16.5" customHeight="1" thickBot="1">
      <c r="D26" s="20"/>
      <c r="E26" s="24">
        <v>43048</v>
      </c>
      <c r="F26" s="27" t="s">
        <v>27</v>
      </c>
      <c r="G26" s="26"/>
      <c r="H26" s="26">
        <v>3982.5</v>
      </c>
      <c r="I26" s="26">
        <f t="shared" si="0"/>
        <v>6507017.23</v>
      </c>
    </row>
    <row r="27" spans="4:9" s="11" customFormat="1" ht="16.5" customHeight="1" thickBot="1">
      <c r="D27" s="20"/>
      <c r="E27" s="24">
        <v>43055</v>
      </c>
      <c r="F27" s="27" t="s">
        <v>28</v>
      </c>
      <c r="G27" s="26"/>
      <c r="H27" s="26">
        <v>101875</v>
      </c>
      <c r="I27" s="26">
        <f t="shared" si="0"/>
        <v>6405142.23</v>
      </c>
    </row>
    <row r="28" spans="4:9" s="11" customFormat="1" ht="16.5" customHeight="1" thickBot="1">
      <c r="D28" s="20"/>
      <c r="E28" s="24">
        <v>43060</v>
      </c>
      <c r="F28" s="27" t="s">
        <v>29</v>
      </c>
      <c r="G28" s="26"/>
      <c r="H28" s="26">
        <v>5000</v>
      </c>
      <c r="I28" s="26">
        <f t="shared" si="0"/>
        <v>6400142.23</v>
      </c>
    </row>
    <row r="29" spans="4:9" s="11" customFormat="1" ht="16.5" customHeight="1" thickBot="1">
      <c r="D29" s="20"/>
      <c r="E29" s="24">
        <v>43060</v>
      </c>
      <c r="F29" s="27" t="s">
        <v>30</v>
      </c>
      <c r="G29" s="26"/>
      <c r="H29" s="26">
        <v>18000</v>
      </c>
      <c r="I29" s="26">
        <f t="shared" si="0"/>
        <v>6382142.23</v>
      </c>
    </row>
    <row r="30" spans="4:9" s="11" customFormat="1" ht="16.5" customHeight="1" thickBot="1">
      <c r="D30" s="20"/>
      <c r="E30" s="24">
        <v>43060</v>
      </c>
      <c r="F30" s="27" t="s">
        <v>31</v>
      </c>
      <c r="G30" s="26"/>
      <c r="H30" s="28">
        <v>1200</v>
      </c>
      <c r="I30" s="26">
        <f t="shared" si="0"/>
        <v>6380942.23</v>
      </c>
    </row>
    <row r="31" spans="4:9" s="11" customFormat="1" ht="16.5" customHeight="1" thickBot="1">
      <c r="D31" s="20"/>
      <c r="E31" s="24">
        <v>43060</v>
      </c>
      <c r="F31" s="27" t="s">
        <v>32</v>
      </c>
      <c r="G31" s="26"/>
      <c r="H31" s="26">
        <v>3200</v>
      </c>
      <c r="I31" s="26">
        <f t="shared" si="0"/>
        <v>6377742.23</v>
      </c>
    </row>
    <row r="32" spans="4:9" s="11" customFormat="1" ht="16.5" customHeight="1" thickBot="1">
      <c r="D32" s="20"/>
      <c r="E32" s="24">
        <v>43061</v>
      </c>
      <c r="F32" s="27" t="s">
        <v>33</v>
      </c>
      <c r="G32" s="26"/>
      <c r="H32" s="26">
        <v>25913.98</v>
      </c>
      <c r="I32" s="26">
        <f t="shared" si="0"/>
        <v>6351828.25</v>
      </c>
    </row>
    <row r="33" spans="4:9" s="11" customFormat="1" ht="16.5" customHeight="1" thickBot="1">
      <c r="D33" s="20"/>
      <c r="E33" s="24">
        <v>43062</v>
      </c>
      <c r="F33" s="27" t="s">
        <v>34</v>
      </c>
      <c r="G33" s="26"/>
      <c r="H33" s="26">
        <v>79000</v>
      </c>
      <c r="I33" s="26">
        <f t="shared" si="0"/>
        <v>6272828.25</v>
      </c>
    </row>
    <row r="34" spans="4:9" s="11" customFormat="1" ht="16.5" customHeight="1" thickBot="1">
      <c r="D34" s="20"/>
      <c r="E34" s="24">
        <v>43062</v>
      </c>
      <c r="F34" s="27" t="s">
        <v>35</v>
      </c>
      <c r="G34" s="26"/>
      <c r="H34" s="26">
        <v>27209.67</v>
      </c>
      <c r="I34" s="26">
        <f t="shared" si="0"/>
        <v>6245618.58</v>
      </c>
    </row>
    <row r="35" spans="4:9" s="11" customFormat="1" ht="16.5" customHeight="1" thickBot="1">
      <c r="D35" s="20"/>
      <c r="E35" s="24">
        <v>43067</v>
      </c>
      <c r="F35" s="27" t="s">
        <v>36</v>
      </c>
      <c r="G35" s="26"/>
      <c r="H35" s="26">
        <v>19672.15</v>
      </c>
      <c r="I35" s="26">
        <f t="shared" si="0"/>
        <v>6225946.43</v>
      </c>
    </row>
    <row r="36" spans="4:9" s="11" customFormat="1" ht="16.5" customHeight="1" thickBot="1">
      <c r="D36" s="20"/>
      <c r="E36" s="24">
        <v>43067</v>
      </c>
      <c r="F36" s="27" t="s">
        <v>37</v>
      </c>
      <c r="G36" s="26"/>
      <c r="H36" s="26">
        <v>273752.48</v>
      </c>
      <c r="I36" s="26">
        <f t="shared" si="0"/>
        <v>5952193.949999999</v>
      </c>
    </row>
    <row r="37" spans="4:9" s="11" customFormat="1" ht="16.5" customHeight="1" thickBot="1">
      <c r="D37" s="20"/>
      <c r="E37" s="24">
        <v>43067</v>
      </c>
      <c r="F37" s="27" t="s">
        <v>39</v>
      </c>
      <c r="G37" s="26"/>
      <c r="H37" s="26">
        <v>100500</v>
      </c>
      <c r="I37" s="26">
        <f t="shared" si="0"/>
        <v>5851693.949999999</v>
      </c>
    </row>
    <row r="38" spans="4:9" s="11" customFormat="1" ht="16.5" customHeight="1" thickBot="1">
      <c r="D38" s="20"/>
      <c r="E38" s="24">
        <v>43067</v>
      </c>
      <c r="F38" s="27" t="s">
        <v>40</v>
      </c>
      <c r="G38" s="26"/>
      <c r="H38" s="26">
        <v>29160</v>
      </c>
      <c r="I38" s="26">
        <f t="shared" si="0"/>
        <v>5822533.949999999</v>
      </c>
    </row>
    <row r="39" spans="4:9" s="11" customFormat="1" ht="16.5" customHeight="1" thickBot="1">
      <c r="D39" s="20"/>
      <c r="E39" s="24">
        <v>43067</v>
      </c>
      <c r="F39" s="27" t="s">
        <v>41</v>
      </c>
      <c r="G39" s="26"/>
      <c r="H39" s="26">
        <v>327128</v>
      </c>
      <c r="I39" s="26">
        <f t="shared" si="0"/>
        <v>5495405.949999999</v>
      </c>
    </row>
    <row r="40" spans="4:9" s="11" customFormat="1" ht="16.5" customHeight="1" thickBot="1">
      <c r="D40" s="20"/>
      <c r="E40" s="24">
        <v>43067</v>
      </c>
      <c r="F40" s="27" t="s">
        <v>42</v>
      </c>
      <c r="G40" s="26"/>
      <c r="H40" s="26">
        <v>750</v>
      </c>
      <c r="I40" s="26">
        <f t="shared" si="0"/>
        <v>5494655.949999999</v>
      </c>
    </row>
    <row r="41" spans="4:9" s="11" customFormat="1" ht="16.5" customHeight="1" thickBot="1">
      <c r="D41" s="20"/>
      <c r="E41" s="24">
        <v>43062</v>
      </c>
      <c r="F41" s="27" t="s">
        <v>43</v>
      </c>
      <c r="G41" s="26"/>
      <c r="H41" s="26">
        <v>30000</v>
      </c>
      <c r="I41" s="26">
        <f t="shared" si="0"/>
        <v>5464655.949999999</v>
      </c>
    </row>
    <row r="42" spans="4:9" s="11" customFormat="1" ht="16.5" customHeight="1" thickBot="1">
      <c r="D42" s="20"/>
      <c r="E42" s="24">
        <v>43062</v>
      </c>
      <c r="F42" s="27" t="s">
        <v>44</v>
      </c>
      <c r="G42" s="26"/>
      <c r="H42" s="26">
        <v>7080</v>
      </c>
      <c r="I42" s="26">
        <f t="shared" si="0"/>
        <v>5457575.949999999</v>
      </c>
    </row>
    <row r="43" spans="4:9" s="11" customFormat="1" ht="16.5" customHeight="1" thickBot="1">
      <c r="D43" s="20"/>
      <c r="E43" s="24">
        <v>43062</v>
      </c>
      <c r="F43" s="27" t="s">
        <v>45</v>
      </c>
      <c r="G43" s="26"/>
      <c r="H43" s="26">
        <v>88191.01</v>
      </c>
      <c r="I43" s="26">
        <f t="shared" si="0"/>
        <v>5369384.9399999995</v>
      </c>
    </row>
    <row r="44" spans="4:20" s="13" customFormat="1" ht="24" customHeight="1">
      <c r="D44" s="29"/>
      <c r="E44" s="30"/>
      <c r="F44" s="31"/>
      <c r="G44" s="32"/>
      <c r="H44" s="32"/>
      <c r="I44" s="18"/>
      <c r="M44" s="2"/>
      <c r="N44" s="2"/>
      <c r="O44" s="2"/>
      <c r="P44" s="2"/>
      <c r="Q44" s="2"/>
      <c r="R44" s="2"/>
      <c r="S44" s="2"/>
      <c r="T44" s="2"/>
    </row>
    <row r="45" spans="4:20" s="13" customFormat="1" ht="24" customHeight="1">
      <c r="D45" s="29"/>
      <c r="E45" s="30"/>
      <c r="F45" s="31"/>
      <c r="G45" s="32"/>
      <c r="H45" s="32"/>
      <c r="I45" s="18"/>
      <c r="M45" s="2"/>
      <c r="N45" s="2"/>
      <c r="O45" s="2"/>
      <c r="P45" s="2"/>
      <c r="Q45" s="2"/>
      <c r="R45" s="2"/>
      <c r="S45" s="2"/>
      <c r="T45" s="2"/>
    </row>
    <row r="46" spans="4:20" s="13" customFormat="1" ht="24" customHeight="1">
      <c r="D46" s="43"/>
      <c r="E46" s="43"/>
      <c r="F46" s="43"/>
      <c r="G46" s="43"/>
      <c r="H46" s="43"/>
      <c r="I46" s="18"/>
      <c r="M46" s="2"/>
      <c r="N46" s="2"/>
      <c r="O46" s="2"/>
      <c r="P46" s="2"/>
      <c r="Q46" s="2"/>
      <c r="R46" s="2"/>
      <c r="S46" s="2"/>
      <c r="T46" s="2"/>
    </row>
    <row r="47" spans="4:20" s="13" customFormat="1" ht="24" customHeight="1">
      <c r="D47" s="43"/>
      <c r="E47" s="43"/>
      <c r="F47" s="43"/>
      <c r="G47" s="43"/>
      <c r="H47" s="43"/>
      <c r="I47" s="18"/>
      <c r="M47" s="2"/>
      <c r="N47" s="2"/>
      <c r="O47" s="2"/>
      <c r="P47" s="2"/>
      <c r="Q47" s="2"/>
      <c r="R47" s="2"/>
      <c r="S47" s="2"/>
      <c r="T47" s="2"/>
    </row>
    <row r="48" spans="4:20" s="13" customFormat="1" ht="24" customHeight="1">
      <c r="D48" s="8"/>
      <c r="E48" s="7"/>
      <c r="F48" s="4"/>
      <c r="G48" s="5"/>
      <c r="H48" s="5"/>
      <c r="M48" s="2"/>
      <c r="N48" s="2"/>
      <c r="O48" s="2"/>
      <c r="P48" s="2"/>
      <c r="Q48" s="2"/>
      <c r="R48" s="2"/>
      <c r="S48" s="2"/>
      <c r="T48" s="2"/>
    </row>
    <row r="49" spans="4:20" s="13" customFormat="1" ht="24" customHeight="1">
      <c r="D49" s="8"/>
      <c r="E49" s="7"/>
      <c r="F49" s="4"/>
      <c r="G49" s="5"/>
      <c r="H49" s="5"/>
      <c r="M49" s="2"/>
      <c r="N49" s="2"/>
      <c r="O49" s="2"/>
      <c r="P49" s="2"/>
      <c r="Q49" s="2"/>
      <c r="R49" s="2"/>
      <c r="S49" s="2"/>
      <c r="T49" s="2"/>
    </row>
    <row r="50" spans="4:20" s="13" customFormat="1" ht="24" customHeight="1">
      <c r="D50" s="6"/>
      <c r="E50" s="7"/>
      <c r="F50" s="4"/>
      <c r="G50" s="23"/>
      <c r="H50" s="23"/>
      <c r="M50" s="2"/>
      <c r="N50" s="2"/>
      <c r="O50" s="2"/>
      <c r="P50" s="2"/>
      <c r="Q50" s="2"/>
      <c r="R50" s="2"/>
      <c r="S50" s="2"/>
      <c r="T50" s="2"/>
    </row>
    <row r="51" spans="4:20" s="13" customFormat="1" ht="24" customHeight="1">
      <c r="D51" s="23"/>
      <c r="E51" s="23"/>
      <c r="F51" s="23"/>
      <c r="G51" s="22"/>
      <c r="H51" s="22"/>
      <c r="M51" s="2"/>
      <c r="N51" s="2"/>
      <c r="O51" s="2"/>
      <c r="P51" s="2"/>
      <c r="Q51" s="2"/>
      <c r="R51" s="2"/>
      <c r="S51" s="2"/>
      <c r="T51" s="2"/>
    </row>
    <row r="52" spans="4:20" s="13" customFormat="1" ht="24" customHeight="1">
      <c r="D52" s="22"/>
      <c r="E52" s="22"/>
      <c r="F52" s="22"/>
      <c r="G52" s="21"/>
      <c r="H52" s="21"/>
      <c r="M52" s="2"/>
      <c r="N52" s="2"/>
      <c r="O52" s="2"/>
      <c r="P52" s="2"/>
      <c r="Q52" s="2"/>
      <c r="R52" s="2"/>
      <c r="S52" s="2"/>
      <c r="T52" s="2"/>
    </row>
    <row r="53" spans="4:20" s="13" customFormat="1" ht="24" customHeight="1">
      <c r="D53" s="21"/>
      <c r="E53" s="21"/>
      <c r="F53" s="21"/>
      <c r="G53" s="21"/>
      <c r="H53" s="21"/>
      <c r="M53" s="2"/>
      <c r="N53" s="2"/>
      <c r="O53" s="2"/>
      <c r="P53" s="2"/>
      <c r="Q53" s="2"/>
      <c r="R53" s="2"/>
      <c r="S53" s="2"/>
      <c r="T53" s="2"/>
    </row>
    <row r="54" spans="4:20" s="13" customFormat="1" ht="24" customHeight="1">
      <c r="D54" s="21"/>
      <c r="E54" s="21"/>
      <c r="F54" s="21"/>
      <c r="G54" s="21"/>
      <c r="H54" s="21"/>
      <c r="M54" s="2"/>
      <c r="N54" s="2"/>
      <c r="O54" s="2"/>
      <c r="P54" s="2"/>
      <c r="Q54" s="2"/>
      <c r="R54" s="2"/>
      <c r="S54" s="2"/>
      <c r="T54" s="2"/>
    </row>
    <row r="55" spans="4:20" s="13" customFormat="1" ht="24" customHeight="1">
      <c r="D55" s="21"/>
      <c r="E55" s="21"/>
      <c r="F55" s="21"/>
      <c r="G55" s="21"/>
      <c r="H55" s="21"/>
      <c r="M55" s="2"/>
      <c r="N55" s="2"/>
      <c r="O55" s="2"/>
      <c r="P55" s="2"/>
      <c r="Q55" s="2"/>
      <c r="R55" s="2"/>
      <c r="S55" s="2"/>
      <c r="T55" s="2"/>
    </row>
    <row r="56" spans="4:20" s="13" customFormat="1" ht="20.25">
      <c r="D56" s="21"/>
      <c r="E56" s="21"/>
      <c r="F56" s="21"/>
      <c r="M56" s="2"/>
      <c r="N56" s="2"/>
      <c r="O56" s="2"/>
      <c r="P56" s="2"/>
      <c r="Q56" s="2"/>
      <c r="R56" s="2"/>
      <c r="S56" s="2"/>
      <c r="T56" s="2"/>
    </row>
    <row r="57" spans="4:20" s="13" customFormat="1" ht="12.75">
      <c r="D57" s="10"/>
      <c r="E57" s="10"/>
      <c r="F57" s="10"/>
      <c r="G57" s="10"/>
      <c r="H57" s="10"/>
      <c r="M57" s="2"/>
      <c r="N57" s="2"/>
      <c r="O57" s="2"/>
      <c r="P57" s="2"/>
      <c r="Q57" s="2"/>
      <c r="R57" s="2"/>
      <c r="S57" s="2"/>
      <c r="T57" s="2"/>
    </row>
    <row r="58" spans="4:20" s="13" customFormat="1" ht="12.75">
      <c r="D58" s="10"/>
      <c r="E58" s="10"/>
      <c r="F58" s="10"/>
      <c r="G58" s="10"/>
      <c r="H58" s="10"/>
      <c r="M58" s="2"/>
      <c r="N58" s="2"/>
      <c r="O58" s="2"/>
      <c r="P58" s="2"/>
      <c r="Q58" s="2"/>
      <c r="R58" s="2"/>
      <c r="S58" s="2"/>
      <c r="T58" s="2"/>
    </row>
    <row r="59" spans="4:20" s="13" customFormat="1" ht="12.75">
      <c r="D59" s="10"/>
      <c r="E59" s="10"/>
      <c r="F59" s="10"/>
      <c r="G59" s="10"/>
      <c r="H59" s="10"/>
      <c r="M59" s="2"/>
      <c r="N59" s="2"/>
      <c r="O59" s="2"/>
      <c r="P59" s="2"/>
      <c r="Q59" s="2"/>
      <c r="R59" s="2"/>
      <c r="S59" s="2"/>
      <c r="T59" s="2"/>
    </row>
    <row r="60" spans="4:20" s="13" customFormat="1" ht="12.75">
      <c r="D60" s="10"/>
      <c r="E60" s="10"/>
      <c r="F60" s="10"/>
      <c r="G60" s="10"/>
      <c r="H60" s="10"/>
      <c r="M60" s="2"/>
      <c r="N60" s="2"/>
      <c r="O60" s="2"/>
      <c r="P60" s="2"/>
      <c r="Q60" s="2"/>
      <c r="R60" s="2"/>
      <c r="S60" s="2"/>
      <c r="T60" s="2"/>
    </row>
    <row r="61" spans="4:20" s="13" customFormat="1" ht="12.75">
      <c r="D61" s="10"/>
      <c r="E61" s="10"/>
      <c r="F61" s="10"/>
      <c r="G61" s="10"/>
      <c r="H61" s="10"/>
      <c r="M61" s="2"/>
      <c r="N61" s="2"/>
      <c r="O61" s="2"/>
      <c r="P61" s="2"/>
      <c r="Q61" s="2"/>
      <c r="R61" s="2"/>
      <c r="S61" s="2"/>
      <c r="T61" s="2"/>
    </row>
    <row r="62" spans="4:20" s="13" customFormat="1" ht="12.75">
      <c r="D62" s="10"/>
      <c r="E62" s="10"/>
      <c r="F62" s="10"/>
      <c r="G62" s="10"/>
      <c r="H62" s="10"/>
      <c r="M62" s="2"/>
      <c r="N62" s="2"/>
      <c r="O62" s="2"/>
      <c r="P62" s="2"/>
      <c r="Q62" s="2"/>
      <c r="R62" s="2"/>
      <c r="S62" s="2"/>
      <c r="T62" s="2"/>
    </row>
    <row r="63" spans="4:20" s="13" customFormat="1" ht="12.75">
      <c r="D63" s="10"/>
      <c r="E63" s="10"/>
      <c r="F63" s="10"/>
      <c r="G63" s="10"/>
      <c r="H63" s="10"/>
      <c r="M63" s="2"/>
      <c r="N63" s="2"/>
      <c r="O63" s="2"/>
      <c r="P63" s="2"/>
      <c r="Q63" s="2"/>
      <c r="R63" s="2"/>
      <c r="S63" s="2"/>
      <c r="T63" s="2"/>
    </row>
    <row r="64" spans="4:20" s="13" customFormat="1" ht="12.75">
      <c r="D64" s="10"/>
      <c r="E64" s="10"/>
      <c r="F64" s="10"/>
      <c r="G64" s="10"/>
      <c r="H64" s="10"/>
      <c r="M64" s="2"/>
      <c r="N64" s="2"/>
      <c r="O64" s="2"/>
      <c r="P64" s="2"/>
      <c r="Q64" s="2"/>
      <c r="R64" s="2"/>
      <c r="S64" s="2"/>
      <c r="T64" s="2"/>
    </row>
    <row r="65" spans="4:20" s="13" customFormat="1" ht="12.75">
      <c r="D65" s="10"/>
      <c r="E65" s="10"/>
      <c r="F65" s="10"/>
      <c r="G65" s="10"/>
      <c r="H65" s="10"/>
      <c r="M65" s="2"/>
      <c r="N65" s="2"/>
      <c r="O65" s="2"/>
      <c r="P65" s="2"/>
      <c r="Q65" s="2"/>
      <c r="R65" s="2"/>
      <c r="S65" s="2"/>
      <c r="T65" s="2"/>
    </row>
    <row r="66" spans="4:20" s="13" customFormat="1" ht="12.75">
      <c r="D66" s="10"/>
      <c r="E66" s="10"/>
      <c r="F66" s="10"/>
      <c r="G66" s="10"/>
      <c r="H66" s="10"/>
      <c r="M66" s="2"/>
      <c r="N66" s="2"/>
      <c r="O66" s="2"/>
      <c r="P66" s="2"/>
      <c r="Q66" s="2"/>
      <c r="R66" s="2"/>
      <c r="S66" s="2"/>
      <c r="T66" s="2"/>
    </row>
    <row r="67" spans="4:20" s="13" customFormat="1" ht="12.75">
      <c r="D67" s="10"/>
      <c r="E67" s="10"/>
      <c r="F67" s="10"/>
      <c r="G67" s="10"/>
      <c r="H67" s="10"/>
      <c r="M67" s="2"/>
      <c r="N67" s="2"/>
      <c r="O67" s="2"/>
      <c r="P67" s="2"/>
      <c r="Q67" s="2"/>
      <c r="R67" s="2"/>
      <c r="S67" s="2"/>
      <c r="T67" s="2"/>
    </row>
    <row r="68" spans="4:20" s="13" customFormat="1" ht="12.75">
      <c r="D68" s="10"/>
      <c r="E68" s="10"/>
      <c r="F68" s="10"/>
      <c r="G68" s="10"/>
      <c r="H68" s="10"/>
      <c r="M68" s="2"/>
      <c r="N68" s="2"/>
      <c r="O68" s="2"/>
      <c r="P68" s="2"/>
      <c r="Q68" s="2"/>
      <c r="R68" s="2"/>
      <c r="S68" s="2"/>
      <c r="T68" s="2"/>
    </row>
    <row r="87" ht="13.5" thickBot="1"/>
    <row r="88" ht="15">
      <c r="D88" s="3"/>
    </row>
  </sheetData>
  <sheetProtection/>
  <mergeCells count="12"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  <mergeCell ref="D47:H47"/>
    <mergeCell ref="D46:H46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3"/>
  <sheetViews>
    <sheetView tabSelected="1" zoomScale="85" zoomScaleNormal="85" zoomScaleSheetLayoutView="70" zoomScalePageLayoutView="0" workbookViewId="0" topLeftCell="A1">
      <selection activeCell="D22" sqref="D22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8.00390625" style="2" customWidth="1"/>
    <col min="9" max="9" width="18.851562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45" t="s">
        <v>15</v>
      </c>
      <c r="E7" s="45"/>
      <c r="F7" s="45"/>
      <c r="G7" s="45"/>
      <c r="H7" s="45"/>
    </row>
    <row r="8" spans="4:9" s="13" customFormat="1" ht="18.75">
      <c r="D8" s="46" t="s">
        <v>16</v>
      </c>
      <c r="E8" s="46"/>
      <c r="F8" s="46"/>
      <c r="G8" s="46"/>
      <c r="H8" s="46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7" t="s">
        <v>7</v>
      </c>
      <c r="E10" s="47"/>
      <c r="F10" s="47"/>
      <c r="G10" s="47"/>
      <c r="H10" s="47"/>
    </row>
    <row r="11" spans="1:8" s="13" customFormat="1" ht="18">
      <c r="A11" s="16" t="s">
        <v>3</v>
      </c>
      <c r="D11" s="35"/>
      <c r="E11" s="35"/>
      <c r="F11" s="17" t="s">
        <v>9</v>
      </c>
      <c r="G11" s="17"/>
      <c r="H11" s="35"/>
    </row>
    <row r="12" spans="4:8" s="13" customFormat="1" ht="18">
      <c r="D12" s="35"/>
      <c r="E12" s="35" t="s">
        <v>4</v>
      </c>
      <c r="F12" s="37" t="s">
        <v>47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8"/>
      <c r="E14" s="38" t="s">
        <v>12</v>
      </c>
      <c r="F14" s="38"/>
      <c r="G14" s="38"/>
      <c r="H14" s="38"/>
      <c r="I14" s="39"/>
      <c r="J14" s="40"/>
      <c r="K14" s="9"/>
      <c r="L14" s="9"/>
    </row>
    <row r="15" spans="1:12" s="4" customFormat="1" ht="37.5" customHeight="1">
      <c r="A15" s="9"/>
      <c r="B15" s="9"/>
      <c r="C15" s="9"/>
      <c r="D15" s="49"/>
      <c r="E15" s="33"/>
      <c r="F15" s="12"/>
      <c r="G15" s="41"/>
      <c r="H15" s="41"/>
      <c r="I15" s="41"/>
      <c r="J15" s="42"/>
      <c r="K15" s="9"/>
      <c r="L15" s="9"/>
    </row>
    <row r="16" spans="1:11" s="4" customFormat="1" ht="45.75" customHeight="1" thickBot="1">
      <c r="A16" s="9"/>
      <c r="B16" s="9"/>
      <c r="C16" s="9"/>
      <c r="D16" s="50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3691125.29</v>
      </c>
    </row>
    <row r="18" spans="4:9" s="11" customFormat="1" ht="16.5" customHeight="1" thickBot="1">
      <c r="D18" s="20"/>
      <c r="E18" s="24"/>
      <c r="F18" s="25" t="s">
        <v>10</v>
      </c>
      <c r="G18" s="26">
        <v>9958031</v>
      </c>
      <c r="H18" s="28"/>
      <c r="I18" s="26">
        <f>+I17+G18</f>
        <v>13649156.29</v>
      </c>
    </row>
    <row r="19" spans="4:9" s="11" customFormat="1" ht="16.5" customHeight="1" thickBot="1">
      <c r="D19" s="20"/>
      <c r="E19" s="24">
        <v>43041</v>
      </c>
      <c r="F19" s="27" t="s">
        <v>48</v>
      </c>
      <c r="G19" s="26"/>
      <c r="H19" s="36">
        <v>15120</v>
      </c>
      <c r="I19" s="26">
        <f>+I18-H19</f>
        <v>13634036.29</v>
      </c>
    </row>
    <row r="20" spans="4:9" s="11" customFormat="1" ht="16.5" customHeight="1" thickBot="1">
      <c r="D20" s="20"/>
      <c r="E20" s="24">
        <v>43042</v>
      </c>
      <c r="F20" s="27" t="s">
        <v>49</v>
      </c>
      <c r="G20" s="26"/>
      <c r="H20" s="26">
        <v>29500</v>
      </c>
      <c r="I20" s="26">
        <f>+I19-H20</f>
        <v>13604536.29</v>
      </c>
    </row>
    <row r="21" spans="4:9" s="11" customFormat="1" ht="16.5" customHeight="1" thickBot="1">
      <c r="D21" s="20"/>
      <c r="E21" s="24">
        <v>43047</v>
      </c>
      <c r="F21" s="27" t="s">
        <v>50</v>
      </c>
      <c r="G21" s="26"/>
      <c r="H21" s="26">
        <v>41826.48</v>
      </c>
      <c r="I21" s="26">
        <f aca="true" t="shared" si="0" ref="I21:I38">+I20-H21</f>
        <v>13562709.809999999</v>
      </c>
    </row>
    <row r="22" spans="4:9" s="11" customFormat="1" ht="16.5" customHeight="1" thickBot="1">
      <c r="D22" s="20"/>
      <c r="E22" s="24">
        <v>43048</v>
      </c>
      <c r="F22" s="27" t="s">
        <v>51</v>
      </c>
      <c r="G22" s="26"/>
      <c r="H22" s="26">
        <v>100900</v>
      </c>
      <c r="I22" s="26">
        <f t="shared" si="0"/>
        <v>13461809.809999999</v>
      </c>
    </row>
    <row r="23" spans="4:9" s="11" customFormat="1" ht="16.5" customHeight="1" thickBot="1">
      <c r="D23" s="20"/>
      <c r="E23" s="24">
        <v>43048</v>
      </c>
      <c r="F23" s="27" t="s">
        <v>52</v>
      </c>
      <c r="G23" s="26"/>
      <c r="H23" s="26">
        <v>13574.1</v>
      </c>
      <c r="I23" s="26">
        <f t="shared" si="0"/>
        <v>13448235.709999999</v>
      </c>
    </row>
    <row r="24" spans="4:9" s="11" customFormat="1" ht="16.5" customHeight="1" thickBot="1">
      <c r="D24" s="20"/>
      <c r="E24" s="24">
        <v>43048</v>
      </c>
      <c r="F24" s="27" t="s">
        <v>53</v>
      </c>
      <c r="G24" s="26"/>
      <c r="H24" s="26">
        <v>149800</v>
      </c>
      <c r="I24" s="26">
        <f t="shared" si="0"/>
        <v>13298435.709999999</v>
      </c>
    </row>
    <row r="25" spans="4:9" s="11" customFormat="1" ht="16.5" customHeight="1" thickBot="1">
      <c r="D25" s="20"/>
      <c r="E25" s="24">
        <v>43048</v>
      </c>
      <c r="F25" s="27" t="s">
        <v>54</v>
      </c>
      <c r="G25" s="26"/>
      <c r="H25" s="26">
        <v>13574.1</v>
      </c>
      <c r="I25" s="26">
        <f t="shared" si="0"/>
        <v>13284861.61</v>
      </c>
    </row>
    <row r="26" spans="4:9" s="11" customFormat="1" ht="16.5" customHeight="1" thickBot="1">
      <c r="D26" s="20"/>
      <c r="E26" s="24">
        <v>43054</v>
      </c>
      <c r="F26" s="27" t="s">
        <v>55</v>
      </c>
      <c r="G26" s="26"/>
      <c r="H26" s="26">
        <v>212400</v>
      </c>
      <c r="I26" s="26">
        <f t="shared" si="0"/>
        <v>13072461.61</v>
      </c>
    </row>
    <row r="27" spans="4:9" s="11" customFormat="1" ht="16.5" customHeight="1" thickBot="1">
      <c r="D27" s="20"/>
      <c r="E27" s="24">
        <v>43056</v>
      </c>
      <c r="F27" s="27" t="s">
        <v>56</v>
      </c>
      <c r="G27" s="26"/>
      <c r="H27" s="26">
        <v>42834</v>
      </c>
      <c r="I27" s="26">
        <f t="shared" si="0"/>
        <v>13029627.61</v>
      </c>
    </row>
    <row r="28" spans="4:9" s="11" customFormat="1" ht="16.5" customHeight="1" thickBot="1">
      <c r="D28" s="20"/>
      <c r="E28" s="24">
        <v>43056</v>
      </c>
      <c r="F28" s="27" t="s">
        <v>57</v>
      </c>
      <c r="G28" s="26"/>
      <c r="H28" s="26">
        <v>58035.15</v>
      </c>
      <c r="I28" s="26">
        <f t="shared" si="0"/>
        <v>12971592.459999999</v>
      </c>
    </row>
    <row r="29" spans="4:9" s="11" customFormat="1" ht="16.5" customHeight="1" thickBot="1">
      <c r="D29" s="20"/>
      <c r="E29" s="24">
        <v>43060</v>
      </c>
      <c r="F29" s="27" t="s">
        <v>58</v>
      </c>
      <c r="G29" s="26"/>
      <c r="H29" s="26">
        <v>4915503.07</v>
      </c>
      <c r="I29" s="26">
        <f t="shared" si="0"/>
        <v>8056089.389999999</v>
      </c>
    </row>
    <row r="30" spans="4:9" s="11" customFormat="1" ht="16.5" customHeight="1" thickBot="1">
      <c r="D30" s="20"/>
      <c r="E30" s="24">
        <v>43061</v>
      </c>
      <c r="F30" s="27" t="s">
        <v>59</v>
      </c>
      <c r="G30" s="26"/>
      <c r="H30" s="26">
        <v>7632</v>
      </c>
      <c r="I30" s="26">
        <f t="shared" si="0"/>
        <v>8048457.389999999</v>
      </c>
    </row>
    <row r="31" spans="4:9" s="11" customFormat="1" ht="16.5" customHeight="1" thickBot="1">
      <c r="D31" s="20"/>
      <c r="E31" s="24">
        <v>43061</v>
      </c>
      <c r="F31" s="27" t="s">
        <v>60</v>
      </c>
      <c r="G31" s="26"/>
      <c r="H31" s="26">
        <v>34405.92</v>
      </c>
      <c r="I31" s="26">
        <f t="shared" si="0"/>
        <v>8014051.469999999</v>
      </c>
    </row>
    <row r="32" spans="4:9" s="11" customFormat="1" ht="16.5" customHeight="1" thickBot="1">
      <c r="D32" s="20"/>
      <c r="E32" s="24">
        <v>43061</v>
      </c>
      <c r="F32" s="27" t="s">
        <v>61</v>
      </c>
      <c r="G32" s="26"/>
      <c r="H32" s="26">
        <v>4139275.02</v>
      </c>
      <c r="I32" s="26">
        <f t="shared" si="0"/>
        <v>3874776.449999999</v>
      </c>
    </row>
    <row r="33" spans="4:9" s="11" customFormat="1" ht="16.5" customHeight="1" thickBot="1">
      <c r="D33" s="20"/>
      <c r="E33" s="24">
        <v>43061</v>
      </c>
      <c r="F33" s="27" t="s">
        <v>62</v>
      </c>
      <c r="G33" s="26"/>
      <c r="H33" s="26">
        <v>110908.35</v>
      </c>
      <c r="I33" s="26">
        <f t="shared" si="0"/>
        <v>3763868.0999999987</v>
      </c>
    </row>
    <row r="34" spans="4:9" s="11" customFormat="1" ht="16.5" customHeight="1" thickBot="1">
      <c r="D34" s="20"/>
      <c r="E34" s="24">
        <v>43062</v>
      </c>
      <c r="F34" s="27" t="s">
        <v>63</v>
      </c>
      <c r="G34" s="26"/>
      <c r="H34" s="26">
        <v>25580</v>
      </c>
      <c r="I34" s="26">
        <f t="shared" si="0"/>
        <v>3738288.0999999987</v>
      </c>
    </row>
    <row r="35" spans="4:9" s="11" customFormat="1" ht="16.5" customHeight="1" thickBot="1">
      <c r="D35" s="20"/>
      <c r="E35" s="24">
        <v>43067</v>
      </c>
      <c r="F35" s="27" t="s">
        <v>64</v>
      </c>
      <c r="G35" s="26"/>
      <c r="H35" s="26">
        <v>103465.99</v>
      </c>
      <c r="I35" s="26">
        <f t="shared" si="0"/>
        <v>3634822.1099999985</v>
      </c>
    </row>
    <row r="36" spans="4:9" s="11" customFormat="1" ht="16.5" customHeight="1" thickBot="1">
      <c r="D36" s="20"/>
      <c r="E36" s="24">
        <v>43067</v>
      </c>
      <c r="F36" s="27" t="s">
        <v>38</v>
      </c>
      <c r="G36" s="26"/>
      <c r="H36" s="26">
        <v>32000</v>
      </c>
      <c r="I36" s="26">
        <f t="shared" si="0"/>
        <v>3602822.1099999985</v>
      </c>
    </row>
    <row r="37" spans="4:9" s="11" customFormat="1" ht="16.5" customHeight="1" thickBot="1">
      <c r="D37" s="20"/>
      <c r="E37" s="24">
        <v>43067</v>
      </c>
      <c r="F37" s="27" t="s">
        <v>65</v>
      </c>
      <c r="G37" s="26"/>
      <c r="H37" s="26">
        <v>8232</v>
      </c>
      <c r="I37" s="26">
        <f t="shared" si="0"/>
        <v>3594590.1099999985</v>
      </c>
    </row>
    <row r="38" spans="4:9" s="11" customFormat="1" ht="16.5" customHeight="1" thickBot="1">
      <c r="D38" s="20"/>
      <c r="E38" s="24">
        <v>43067</v>
      </c>
      <c r="F38" s="27" t="s">
        <v>66</v>
      </c>
      <c r="G38" s="26"/>
      <c r="H38" s="26">
        <v>393931.2</v>
      </c>
      <c r="I38" s="26">
        <f t="shared" si="0"/>
        <v>3200658.9099999983</v>
      </c>
    </row>
    <row r="39" spans="4:20" s="13" customFormat="1" ht="24" customHeight="1">
      <c r="D39" s="29"/>
      <c r="E39" s="30"/>
      <c r="F39" s="31"/>
      <c r="G39" s="32"/>
      <c r="H39" s="32"/>
      <c r="I39" s="18"/>
      <c r="M39" s="2"/>
      <c r="N39" s="2"/>
      <c r="O39" s="2"/>
      <c r="P39" s="2"/>
      <c r="Q39" s="2"/>
      <c r="R39" s="2"/>
      <c r="S39" s="2"/>
      <c r="T39" s="2"/>
    </row>
    <row r="40" spans="4:20" s="13" customFormat="1" ht="24" customHeight="1">
      <c r="D40" s="29"/>
      <c r="E40" s="30"/>
      <c r="F40" s="31"/>
      <c r="G40" s="32"/>
      <c r="H40" s="32"/>
      <c r="I40" s="18"/>
      <c r="M40" s="2"/>
      <c r="N40" s="2"/>
      <c r="O40" s="2"/>
      <c r="P40" s="2"/>
      <c r="Q40" s="2"/>
      <c r="R40" s="2"/>
      <c r="S40" s="2"/>
      <c r="T40" s="2"/>
    </row>
    <row r="41" spans="4:20" s="13" customFormat="1" ht="24" customHeight="1">
      <c r="D41" s="43"/>
      <c r="E41" s="43"/>
      <c r="F41" s="43"/>
      <c r="G41" s="43"/>
      <c r="H41" s="43"/>
      <c r="I41" s="18"/>
      <c r="M41" s="2"/>
      <c r="N41" s="2"/>
      <c r="O41" s="2"/>
      <c r="P41" s="2"/>
      <c r="Q41" s="2"/>
      <c r="R41" s="2"/>
      <c r="S41" s="2"/>
      <c r="T41" s="2"/>
    </row>
    <row r="42" spans="4:20" s="13" customFormat="1" ht="24" customHeight="1">
      <c r="D42" s="43"/>
      <c r="E42" s="43"/>
      <c r="F42" s="43"/>
      <c r="G42" s="43"/>
      <c r="H42" s="43"/>
      <c r="I42" s="18"/>
      <c r="M42" s="2"/>
      <c r="N42" s="2"/>
      <c r="O42" s="2"/>
      <c r="P42" s="2"/>
      <c r="Q42" s="2"/>
      <c r="R42" s="2"/>
      <c r="S42" s="2"/>
      <c r="T42" s="2"/>
    </row>
    <row r="43" spans="4:20" s="13" customFormat="1" ht="24" customHeight="1">
      <c r="D43" s="8"/>
      <c r="E43" s="7"/>
      <c r="F43" s="4"/>
      <c r="G43" s="5"/>
      <c r="H43" s="5"/>
      <c r="M43" s="2"/>
      <c r="N43" s="2"/>
      <c r="O43" s="2"/>
      <c r="P43" s="2"/>
      <c r="Q43" s="2"/>
      <c r="R43" s="2"/>
      <c r="S43" s="2"/>
      <c r="T43" s="2"/>
    </row>
    <row r="44" spans="4:20" s="13" customFormat="1" ht="24" customHeight="1">
      <c r="D44" s="8"/>
      <c r="E44" s="7"/>
      <c r="F44" s="4"/>
      <c r="G44" s="5"/>
      <c r="H44" s="5"/>
      <c r="M44" s="2"/>
      <c r="N44" s="2"/>
      <c r="O44" s="2"/>
      <c r="P44" s="2"/>
      <c r="Q44" s="2"/>
      <c r="R44" s="2"/>
      <c r="S44" s="2"/>
      <c r="T44" s="2"/>
    </row>
    <row r="45" spans="4:20" s="13" customFormat="1" ht="24" customHeight="1">
      <c r="D45" s="6"/>
      <c r="E45" s="7"/>
      <c r="F45" s="4"/>
      <c r="G45" s="23"/>
      <c r="H45" s="23"/>
      <c r="M45" s="2"/>
      <c r="N45" s="2"/>
      <c r="O45" s="2"/>
      <c r="P45" s="2"/>
      <c r="Q45" s="2"/>
      <c r="R45" s="2"/>
      <c r="S45" s="2"/>
      <c r="T45" s="2"/>
    </row>
    <row r="46" spans="4:20" s="13" customFormat="1" ht="24" customHeight="1">
      <c r="D46" s="23"/>
      <c r="E46" s="23"/>
      <c r="F46" s="23"/>
      <c r="G46" s="22"/>
      <c r="H46" s="22"/>
      <c r="M46" s="2"/>
      <c r="N46" s="2"/>
      <c r="O46" s="2"/>
      <c r="P46" s="2"/>
      <c r="Q46" s="2"/>
      <c r="R46" s="2"/>
      <c r="S46" s="2"/>
      <c r="T46" s="2"/>
    </row>
    <row r="47" spans="4:20" s="13" customFormat="1" ht="24" customHeight="1">
      <c r="D47" s="22"/>
      <c r="E47" s="22"/>
      <c r="F47" s="22"/>
      <c r="G47" s="21"/>
      <c r="H47" s="21"/>
      <c r="M47" s="2"/>
      <c r="N47" s="2"/>
      <c r="O47" s="2"/>
      <c r="P47" s="2"/>
      <c r="Q47" s="2"/>
      <c r="R47" s="2"/>
      <c r="S47" s="2"/>
      <c r="T47" s="2"/>
    </row>
    <row r="48" spans="4:20" s="13" customFormat="1" ht="24" customHeight="1">
      <c r="D48" s="21"/>
      <c r="E48" s="21"/>
      <c r="F48" s="21"/>
      <c r="G48" s="21"/>
      <c r="H48" s="21"/>
      <c r="M48" s="2"/>
      <c r="N48" s="2"/>
      <c r="O48" s="2"/>
      <c r="P48" s="2"/>
      <c r="Q48" s="2"/>
      <c r="R48" s="2"/>
      <c r="S48" s="2"/>
      <c r="T48" s="2"/>
    </row>
    <row r="49" spans="4:20" s="13" customFormat="1" ht="24" customHeight="1">
      <c r="D49" s="21"/>
      <c r="E49" s="21"/>
      <c r="F49" s="21"/>
      <c r="G49" s="21"/>
      <c r="H49" s="21"/>
      <c r="M49" s="2"/>
      <c r="N49" s="2"/>
      <c r="O49" s="2"/>
      <c r="P49" s="2"/>
      <c r="Q49" s="2"/>
      <c r="R49" s="2"/>
      <c r="S49" s="2"/>
      <c r="T49" s="2"/>
    </row>
    <row r="50" spans="4:20" s="13" customFormat="1" ht="24" customHeight="1">
      <c r="D50" s="21"/>
      <c r="E50" s="21"/>
      <c r="F50" s="21"/>
      <c r="G50" s="21"/>
      <c r="H50" s="21"/>
      <c r="M50" s="2"/>
      <c r="N50" s="2"/>
      <c r="O50" s="2"/>
      <c r="P50" s="2"/>
      <c r="Q50" s="2"/>
      <c r="R50" s="2"/>
      <c r="S50" s="2"/>
      <c r="T50" s="2"/>
    </row>
    <row r="51" spans="4:20" s="13" customFormat="1" ht="20.25">
      <c r="D51" s="21"/>
      <c r="E51" s="21"/>
      <c r="F51" s="21"/>
      <c r="M51" s="2"/>
      <c r="N51" s="2"/>
      <c r="O51" s="2"/>
      <c r="P51" s="2"/>
      <c r="Q51" s="2"/>
      <c r="R51" s="2"/>
      <c r="S51" s="2"/>
      <c r="T51" s="2"/>
    </row>
    <row r="52" spans="4:20" s="13" customFormat="1" ht="12.75">
      <c r="D52" s="10"/>
      <c r="E52" s="10"/>
      <c r="F52" s="10"/>
      <c r="G52" s="10"/>
      <c r="H52" s="10"/>
      <c r="M52" s="2"/>
      <c r="N52" s="2"/>
      <c r="O52" s="2"/>
      <c r="P52" s="2"/>
      <c r="Q52" s="2"/>
      <c r="R52" s="2"/>
      <c r="S52" s="2"/>
      <c r="T52" s="2"/>
    </row>
    <row r="53" spans="4:20" s="13" customFormat="1" ht="12.75">
      <c r="D53" s="10"/>
      <c r="E53" s="10"/>
      <c r="F53" s="10"/>
      <c r="G53" s="10"/>
      <c r="H53" s="10"/>
      <c r="M53" s="2"/>
      <c r="N53" s="2"/>
      <c r="O53" s="2"/>
      <c r="P53" s="2"/>
      <c r="Q53" s="2"/>
      <c r="R53" s="2"/>
      <c r="S53" s="2"/>
      <c r="T53" s="2"/>
    </row>
    <row r="54" spans="4:20" s="13" customFormat="1" ht="12.75">
      <c r="D54" s="10"/>
      <c r="E54" s="10"/>
      <c r="F54" s="10"/>
      <c r="G54" s="10"/>
      <c r="H54" s="10"/>
      <c r="M54" s="2"/>
      <c r="N54" s="2"/>
      <c r="O54" s="2"/>
      <c r="P54" s="2"/>
      <c r="Q54" s="2"/>
      <c r="R54" s="2"/>
      <c r="S54" s="2"/>
      <c r="T54" s="2"/>
    </row>
    <row r="55" spans="4:20" s="13" customFormat="1" ht="12.75">
      <c r="D55" s="10"/>
      <c r="E55" s="10"/>
      <c r="F55" s="10"/>
      <c r="G55" s="10"/>
      <c r="H55" s="10"/>
      <c r="M55" s="2"/>
      <c r="N55" s="2"/>
      <c r="O55" s="2"/>
      <c r="P55" s="2"/>
      <c r="Q55" s="2"/>
      <c r="R55" s="2"/>
      <c r="S55" s="2"/>
      <c r="T55" s="2"/>
    </row>
    <row r="56" spans="4:20" s="13" customFormat="1" ht="12.75">
      <c r="D56" s="10"/>
      <c r="E56" s="10"/>
      <c r="F56" s="10"/>
      <c r="G56" s="10"/>
      <c r="H56" s="10"/>
      <c r="M56" s="2"/>
      <c r="N56" s="2"/>
      <c r="O56" s="2"/>
      <c r="P56" s="2"/>
      <c r="Q56" s="2"/>
      <c r="R56" s="2"/>
      <c r="S56" s="2"/>
      <c r="T56" s="2"/>
    </row>
    <row r="57" spans="4:20" s="13" customFormat="1" ht="12.75">
      <c r="D57" s="10"/>
      <c r="E57" s="10"/>
      <c r="F57" s="10"/>
      <c r="G57" s="10"/>
      <c r="H57" s="10"/>
      <c r="M57" s="2"/>
      <c r="N57" s="2"/>
      <c r="O57" s="2"/>
      <c r="P57" s="2"/>
      <c r="Q57" s="2"/>
      <c r="R57" s="2"/>
      <c r="S57" s="2"/>
      <c r="T57" s="2"/>
    </row>
    <row r="58" spans="4:20" s="13" customFormat="1" ht="12.75">
      <c r="D58" s="10"/>
      <c r="E58" s="10"/>
      <c r="F58" s="10"/>
      <c r="G58" s="10"/>
      <c r="H58" s="10"/>
      <c r="M58" s="2"/>
      <c r="N58" s="2"/>
      <c r="O58" s="2"/>
      <c r="P58" s="2"/>
      <c r="Q58" s="2"/>
      <c r="R58" s="2"/>
      <c r="S58" s="2"/>
      <c r="T58" s="2"/>
    </row>
    <row r="59" spans="4:20" s="13" customFormat="1" ht="12.75">
      <c r="D59" s="10"/>
      <c r="E59" s="10"/>
      <c r="F59" s="10"/>
      <c r="G59" s="10"/>
      <c r="H59" s="10"/>
      <c r="M59" s="2"/>
      <c r="N59" s="2"/>
      <c r="O59" s="2"/>
      <c r="P59" s="2"/>
      <c r="Q59" s="2"/>
      <c r="R59" s="2"/>
      <c r="S59" s="2"/>
      <c r="T59" s="2"/>
    </row>
    <row r="60" spans="4:20" s="13" customFormat="1" ht="12.75">
      <c r="D60" s="10"/>
      <c r="E60" s="10"/>
      <c r="F60" s="10"/>
      <c r="G60" s="10"/>
      <c r="H60" s="10"/>
      <c r="M60" s="2"/>
      <c r="N60" s="2"/>
      <c r="O60" s="2"/>
      <c r="P60" s="2"/>
      <c r="Q60" s="2"/>
      <c r="R60" s="2"/>
      <c r="S60" s="2"/>
      <c r="T60" s="2"/>
    </row>
    <row r="61" spans="4:20" s="13" customFormat="1" ht="12.75">
      <c r="D61" s="10"/>
      <c r="E61" s="10"/>
      <c r="F61" s="10"/>
      <c r="G61" s="10"/>
      <c r="H61" s="10"/>
      <c r="M61" s="2"/>
      <c r="N61" s="2"/>
      <c r="O61" s="2"/>
      <c r="P61" s="2"/>
      <c r="Q61" s="2"/>
      <c r="R61" s="2"/>
      <c r="S61" s="2"/>
      <c r="T61" s="2"/>
    </row>
    <row r="62" spans="4:20" s="13" customFormat="1" ht="12.75">
      <c r="D62" s="10"/>
      <c r="E62" s="10"/>
      <c r="F62" s="10"/>
      <c r="G62" s="10"/>
      <c r="H62" s="10"/>
      <c r="M62" s="2"/>
      <c r="N62" s="2"/>
      <c r="O62" s="2"/>
      <c r="P62" s="2"/>
      <c r="Q62" s="2"/>
      <c r="R62" s="2"/>
      <c r="S62" s="2"/>
      <c r="T62" s="2"/>
    </row>
    <row r="63" spans="4:20" s="13" customFormat="1" ht="12.75">
      <c r="D63" s="10"/>
      <c r="E63" s="10"/>
      <c r="F63" s="10"/>
      <c r="G63" s="10"/>
      <c r="H63" s="10"/>
      <c r="M63" s="2"/>
      <c r="N63" s="2"/>
      <c r="O63" s="2"/>
      <c r="P63" s="2"/>
      <c r="Q63" s="2"/>
      <c r="R63" s="2"/>
      <c r="S63" s="2"/>
      <c r="T63" s="2"/>
    </row>
    <row r="82" ht="13.5" thickBot="1"/>
    <row r="83" ht="15">
      <c r="D83" s="3"/>
    </row>
  </sheetData>
  <sheetProtection/>
  <mergeCells count="12">
    <mergeCell ref="G14:H14"/>
    <mergeCell ref="I14:J14"/>
    <mergeCell ref="G15:H15"/>
    <mergeCell ref="I15:J15"/>
    <mergeCell ref="D41:H41"/>
    <mergeCell ref="D42:H42"/>
    <mergeCell ref="D5:T5"/>
    <mergeCell ref="D7:H7"/>
    <mergeCell ref="D8:H8"/>
    <mergeCell ref="D10:H10"/>
    <mergeCell ref="D14:D16"/>
    <mergeCell ref="E14:F1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2016-06-03T14:21:59Z</cp:lastPrinted>
  <dcterms:created xsi:type="dcterms:W3CDTF">2006-07-11T17:39:34Z</dcterms:created>
  <dcterms:modified xsi:type="dcterms:W3CDTF">2018-01-04T18:18:47Z</dcterms:modified>
  <cp:category/>
  <cp:version/>
  <cp:contentType/>
  <cp:contentStatus/>
</cp:coreProperties>
</file>