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izabeth Arnaud\Desktop\"/>
    </mc:Choice>
  </mc:AlternateContent>
  <bookViews>
    <workbookView xWindow="0" yWindow="0" windowWidth="28800" windowHeight="12330" activeTab="1"/>
  </bookViews>
  <sheets>
    <sheet name=" Hoja 1" sheetId="1" r:id="rId1"/>
    <sheet name="Hoja 2" sheetId="2" r:id="rId2"/>
  </sheets>
  <definedNames>
    <definedName name="_xlnm.Print_Area" localSheetId="0">' Hoja 1'!$A$1:$J$45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" i="2" l="1"/>
  <c r="I31" i="2"/>
  <c r="J31" i="2"/>
  <c r="I29" i="1" l="1"/>
  <c r="J29" i="1"/>
  <c r="I25" i="1"/>
</calcChain>
</file>

<file path=xl/sharedStrings.xml><?xml version="1.0" encoding="utf-8"?>
<sst xmlns="http://schemas.openxmlformats.org/spreadsheetml/2006/main" count="154" uniqueCount="77">
  <si>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</si>
  <si>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</si>
  <si>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</si>
  <si>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</si>
  <si>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</si>
  <si>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</si>
  <si>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</si>
  <si>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</si>
  <si>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</si>
  <si>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</si>
  <si>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</si>
  <si>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</si>
  <si>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</si>
  <si>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</si>
  <si>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</si>
  <si>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</si>
  <si>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</si>
  <si>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</si>
  <si>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</si>
  <si>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</si>
  <si>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</si>
  <si>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</si>
  <si>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</si>
  <si>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</si>
  <si>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</si>
  <si>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</si>
  <si>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</si>
  <si>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</si>
  <si>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</si>
  <si>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</si>
  <si>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</si>
  <si>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</si>
  <si>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</si>
  <si>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</si>
  <si>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</si>
  <si>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</si>
  <si>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</si>
  <si>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</si>
  <si>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</si>
  <si>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</si>
  <si>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Ejecución Anual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</si>
  <si>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</si>
  <si>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</si>
  <si>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</si>
  <si>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</si>
  <si>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 xml:space="preserve"> Programación Anual 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</si>
  <si>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</si>
  <si>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</si>
  <si>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</si>
  <si>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</si>
  <si>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</si>
  <si>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</si>
  <si>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1.1.1</t>
  </si>
  <si>
    <t>No aplica.</t>
  </si>
  <si>
    <t xml:space="preserve">Presupuesto aprobado:  </t>
  </si>
  <si>
    <t xml:space="preserve">Presupuesto modificado: </t>
  </si>
  <si>
    <t>Total devengado:</t>
  </si>
  <si>
    <t>Programación Indicativa Anual de las Metas Físicas-Financieras</t>
  </si>
  <si>
    <t>Lineamientos para la Ejecución Presupuestaria 2024 del Gobierno General Nacional</t>
  </si>
  <si>
    <t>11-Preservación y exhibición de la flora del país</t>
  </si>
  <si>
    <t>04-Biodiversidad con producción de plantas de especies endémicas y nativas amenazadas</t>
  </si>
  <si>
    <t>5120-JARDÍN BOTÁNICO</t>
  </si>
  <si>
    <t xml:space="preserve"> 01-JARDIN BOTANICO NACIONALA</t>
  </si>
  <si>
    <t>0001-JARDIN BOTANICO NACIONAL</t>
  </si>
  <si>
    <t>Promover la conservación, estudio y difusión de la flora Dominicana, mediante el fomento de la investigación, la educación ambiental y la recreación; para el conocimiento, disfrute y esparcimiento del individuo y la sociedad.</t>
  </si>
  <si>
    <t>Ser una institución reconocida internacional y nacionalmente por su contribución a la investigación y conservación de la flora de La Española y el Caribe insular, consolidando al Jardín Botánico Nacional DR. Rafael M. Moscoso como centro científico, educativo, cultural y recreativo, tratando de conjugar la armonía Hombre-Naturaleza.</t>
  </si>
  <si>
    <t>Desarrollo sostenible</t>
  </si>
  <si>
    <t>Manejo sostenible del medio ambiente</t>
  </si>
  <si>
    <t>Proteger y usar de forma sostenible los bienes y servicios de los ecosistemas, la  bio-diversidad y el patrimonio natural de la nación, incluidos los recursos marinos</t>
  </si>
  <si>
    <t xml:space="preserve">Este Programa consiste en investigar y preservar  la producción de plantas de especies endémicas y nativas amezada de la flora de la Española y el Caribe. </t>
  </si>
  <si>
    <t xml:space="preserve"> Estudiantes y Publico en general</t>
  </si>
  <si>
    <t>Incrementar la protección de la biodiversidad, mediante el aumento de la concientización a los ciudadanos, en un 50% al año 2023.</t>
  </si>
  <si>
    <t>Realizar investigaciones sobre el patrimonio natural de la Hispaniola y el Caribe, así como mantener y enriquecer las colecciones científicas de referencia, de fauna, geología y paleobiología.</t>
  </si>
  <si>
    <t>Analista de Presupuesto</t>
  </si>
  <si>
    <t>Lic. Fleudy Ant. Paredes</t>
  </si>
  <si>
    <t xml:space="preserve">Nuestros servidores publicos estan comprometidos en participar en diversas actividades para  seguir fomentando el desarrollo y sostenibilidad de la distintas especies endemicas y nativas amenazadas, manteniendo un constante monitoreo en la zona amenazada. </t>
  </si>
  <si>
    <t>05-Ciudadanos sensibilizados sobre la conservación de la biodiversidad de la flora dominicana.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</si>
</sst>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0" fontId="15" fillId="8" borderId="32" xfId="0" applyFont="1" applyFill="1" applyBorder="1" applyAlignment="1">
      <alignment horizontal="center" vertical="center" wrapText="1" readingOrder="1"/>
    </xf>
    <xf numFmtId="0" fontId="16" fillId="0" borderId="28" xfId="0" applyFont="1" applyBorder="1" applyAlignment="1" applyProtection="1">
      <alignment vertical="top" wrapText="1"/>
      <protection locked="0"/>
    </xf>
    <xf numFmtId="165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8" xfId="0" applyNumberFormat="1" applyFont="1" applyBorder="1" applyAlignment="1" applyProtection="1">
      <alignment horizontal="center" vertical="center" wrapText="1"/>
      <protection locked="0"/>
    </xf>
    <xf numFmtId="10" fontId="16" fillId="7" borderId="28" xfId="1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wrapText="1"/>
      <protection locked="0"/>
    </xf>
    <xf numFmtId="0" fontId="2" fillId="0" borderId="22" xfId="0" applyFont="1" applyBorder="1" applyAlignment="1">
      <alignment vertical="top"/>
    </xf>
    <xf numFmtId="44" fontId="18" fillId="0" borderId="22" xfId="2" applyFont="1" applyBorder="1" applyAlignment="1" applyProtection="1">
      <alignment horizontal="center" vertical="center" wrapText="1" readingOrder="1"/>
      <protection locked="0"/>
    </xf>
    <xf numFmtId="4" fontId="0" fillId="0" borderId="0" xfId="0" applyNumberFormat="1"/>
    <xf numFmtId="0" fontId="21" fillId="0" borderId="0" xfId="0" applyFont="1" applyAlignment="1" applyProtection="1">
      <alignment horizontal="left" vertical="center" wrapText="1"/>
      <protection locked="0"/>
    </xf>
    <xf numFmtId="49" fontId="20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0" fillId="0" borderId="21" xfId="0" quotePrefix="1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left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21" fillId="0" borderId="0" xfId="0" applyFont="1" applyAlignment="1" applyProtection="1">
      <alignment horizontal="left" wrapText="1"/>
      <protection locked="0"/>
    </xf>
    <xf numFmtId="0" fontId="21" fillId="0" borderId="18" xfId="0" applyFont="1" applyBorder="1" applyAlignment="1" applyProtection="1">
      <alignment horizontal="left" wrapText="1"/>
      <protection locked="0"/>
    </xf>
    <xf numFmtId="44" fontId="11" fillId="0" borderId="27" xfId="2" applyFont="1" applyFill="1" applyBorder="1" applyAlignment="1" applyProtection="1">
      <alignment horizontal="center" vertical="center" wrapText="1" readingOrder="1"/>
      <protection locked="0"/>
    </xf>
    <xf numFmtId="44" fontId="11" fillId="0" borderId="28" xfId="2" applyFont="1" applyFill="1" applyBorder="1" applyAlignment="1" applyProtection="1">
      <alignment horizontal="center" vertical="center" wrapText="1" readingOrder="1"/>
      <protection locked="0"/>
    </xf>
    <xf numFmtId="10" fontId="11" fillId="7" borderId="28" xfId="1" applyNumberFormat="1" applyFont="1" applyFill="1" applyBorder="1" applyAlignment="1" applyProtection="1">
      <alignment horizontal="center" vertical="center" wrapText="1" readingOrder="1"/>
    </xf>
    <xf numFmtId="10" fontId="11" fillId="7" borderId="29" xfId="1" applyNumberFormat="1" applyFont="1" applyFill="1" applyBorder="1" applyAlignment="1" applyProtection="1">
      <alignment horizontal="center" vertical="center" wrapText="1" readingOrder="1"/>
    </xf>
    <xf numFmtId="0" fontId="14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44" fontId="11" fillId="0" borderId="25" xfId="2" applyFont="1" applyFill="1" applyBorder="1" applyAlignment="1" applyProtection="1">
      <alignment horizontal="center" vertical="center" wrapText="1" readingOrder="1"/>
      <protection locked="0"/>
    </xf>
    <xf numFmtId="44" fontId="11" fillId="0" borderId="36" xfId="2" applyFont="1" applyFill="1" applyBorder="1" applyAlignment="1" applyProtection="1">
      <alignment horizontal="center" vertical="center" wrapText="1" readingOrder="1"/>
      <protection locked="0"/>
    </xf>
    <xf numFmtId="44" fontId="11" fillId="0" borderId="24" xfId="2" applyFont="1" applyFill="1" applyBorder="1" applyAlignment="1" applyProtection="1">
      <alignment horizontal="center" vertical="center" wrapText="1" readingOrder="1"/>
      <protection locked="0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26" xfId="0" applyFont="1" applyFill="1" applyBorder="1" applyAlignment="1">
      <alignment horizontal="center" vertical="center" wrapText="1" readingOrder="1"/>
    </xf>
    <xf numFmtId="0" fontId="13" fillId="6" borderId="36" xfId="0" applyFont="1" applyFill="1" applyBorder="1" applyAlignment="1">
      <alignment horizontal="center" vertical="center" wrapText="1" readingOrder="1"/>
    </xf>
    <xf numFmtId="0" fontId="11" fillId="0" borderId="10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0" fontId="10" fillId="6" borderId="19" xfId="0" applyFont="1" applyFill="1" applyBorder="1" applyAlignment="1">
      <alignment horizontal="left" vertical="center" wrapText="1"/>
    </xf>
    <xf numFmtId="0" fontId="10" fillId="6" borderId="20" xfId="0" applyFont="1" applyFill="1" applyBorder="1" applyAlignment="1">
      <alignment horizontal="left" vertical="center" wrapText="1"/>
    </xf>
    <xf numFmtId="0" fontId="10" fillId="6" borderId="21" xfId="0" applyFont="1" applyFill="1" applyBorder="1" applyAlignment="1">
      <alignment horizontal="left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114301</xdr:rowOff>
    </xdr:from>
    <xdr:to>
      <xdr:col>0</xdr:col>
      <xdr:colOff>1476375</xdr:colOff>
      <xdr:row>2</xdr:row>
      <xdr:rowOff>228601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1"/>
          <a:ext cx="1390650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2</xdr:row>
      <xdr:rowOff>123825</xdr:rowOff>
    </xdr:from>
    <xdr:ext cx="1390650" cy="666750"/>
    <xdr:pic>
      <xdr:nvPicPr>
        <xdr:cNvPr id="2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14350"/>
          <a:ext cx="1390650" cy="6667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Tabla1" displayName="Tabla1" ref="A28:J29" totalsRowShown="0" headerRowDxfId="29" dataDxfId="27" headerRowBorderDxfId="28" tableBorderDxfId="26" totalsRowBorderDxfId="25">
  <autoFilter ref="A28:J29"/>
  <tableColumns count="10">
    <tableColumn id="1" name="Producto" dataDxfId="24"/>
    <tableColumn id="2" name="Indicador" dataDxfId="23"/>
    <tableColumn id="3" name="Física_x000a_(A)" dataDxfId="22"/>
    <tableColumn id="4" name="Financiera_x000a_(B)" dataDxfId="21"/>
    <tableColumn id="9" name="Física_x000a_(C)" dataDxfId="20"/>
    <tableColumn id="10" name="Financiera_x000a_(D)" dataDxfId="19"/>
    <tableColumn id="5" name="Física _x000a_(E)" dataDxfId="18"/>
    <tableColumn id="6" name="Financiera _x000a_ (F)" dataDxfId="17"/>
    <tableColumn id="7" name="Física _x000a_(%)_x000a_ G=E/C" dataDxfId="16" dataCellStyle="Porcentaje">
      <calculatedColumnFormula>IF(G29&gt;0,G29/C29,0)</calculatedColumnFormula>
    </tableColumn>
    <tableColumn id="8" name="Financiero _x000a_(%) _x000a_H=F/D" dataDxfId="1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30:J31" totalsRowShown="0" headerRowDxfId="14" dataDxfId="12" headerRowBorderDxfId="13" tableBorderDxfId="11" totalsRowBorderDxfId="10">
  <autoFilter ref="A30:J31"/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IF(G31&gt;0,G31/C31,0)</calculatedColumnFormula>
    </tableColumn>
    <tableColumn id="8" name="Financiero _x000a_(%) _x000a_H=F/D" dataDxfId="0">
      <calculatedColumnFormula>IF(H31&gt;0,H31/D31,0)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zoomScaleNormal="100" zoomScaleSheetLayoutView="100" workbookViewId="0">
      <selection activeCell="B15" sqref="B15"/>
    </sheetView>
  </sheetViews>
  <sheetFormatPr baseColWidth="10" defaultRowHeight="15" x14ac:dyDescent="0.25"/>
  <cols>
    <col min="1" max="1" width="23" style="8" customWidth="1"/>
    <col min="2" max="2" width="19.85546875" style="8" bestFit="1" customWidth="1"/>
    <col min="3" max="10" width="12.7109375" style="8" customWidth="1"/>
    <col min="11" max="11" width="11.42578125" style="8"/>
  </cols>
  <sheetData>
    <row r="1" spans="1:11" ht="21.75" thickBot="1" x14ac:dyDescent="0.3">
      <c r="A1" s="22"/>
      <c r="B1" s="47" t="s">
        <v>57</v>
      </c>
      <c r="C1" s="48"/>
      <c r="D1" s="48"/>
      <c r="E1" s="48"/>
      <c r="F1" s="48"/>
      <c r="G1" s="48"/>
      <c r="H1" s="48"/>
      <c r="I1" s="48"/>
      <c r="J1" s="49"/>
      <c r="K1" s="1"/>
    </row>
    <row r="2" spans="1:11" ht="21.75" thickBot="1" x14ac:dyDescent="0.3">
      <c r="A2" s="23"/>
      <c r="B2" s="50" t="s">
        <v>0</v>
      </c>
      <c r="C2" s="51"/>
      <c r="D2" s="50" t="s">
        <v>1</v>
      </c>
      <c r="E2" s="51"/>
      <c r="F2" s="51"/>
      <c r="G2" s="51"/>
      <c r="H2" s="52"/>
      <c r="I2" s="2" t="s">
        <v>2</v>
      </c>
      <c r="J2" s="3" t="s">
        <v>3</v>
      </c>
      <c r="K2" s="1"/>
    </row>
    <row r="3" spans="1:11" ht="21.75" thickBot="1" x14ac:dyDescent="0.3">
      <c r="A3" s="24"/>
      <c r="B3" s="53" t="s">
        <v>4</v>
      </c>
      <c r="C3" s="54"/>
      <c r="D3" s="53" t="s">
        <v>58</v>
      </c>
      <c r="E3" s="54"/>
      <c r="F3" s="54"/>
      <c r="G3" s="54"/>
      <c r="H3" s="55"/>
      <c r="I3" s="4">
        <v>43552</v>
      </c>
      <c r="J3" s="5">
        <v>0</v>
      </c>
      <c r="K3" s="1"/>
    </row>
    <row r="4" spans="1:11" x14ac:dyDescent="0.25">
      <c r="A4" s="56"/>
      <c r="B4" s="57"/>
      <c r="C4" s="57"/>
      <c r="D4" s="58"/>
      <c r="E4" s="58"/>
      <c r="F4" s="58"/>
      <c r="G4" s="58"/>
      <c r="H4" s="58"/>
      <c r="I4" s="57"/>
      <c r="J4" s="59"/>
      <c r="K4" s="1"/>
    </row>
    <row r="5" spans="1:11" ht="3" customHeight="1" x14ac:dyDescent="0.25">
      <c r="A5" s="41"/>
      <c r="B5" s="42"/>
      <c r="C5" s="42"/>
      <c r="D5" s="42"/>
      <c r="E5" s="42"/>
      <c r="F5" s="42"/>
      <c r="G5" s="42"/>
      <c r="H5" s="42"/>
      <c r="I5" s="42"/>
      <c r="J5" s="43"/>
      <c r="K5" s="1"/>
    </row>
    <row r="6" spans="1:11" ht="15.75" x14ac:dyDescent="0.25">
      <c r="A6" s="37" t="s">
        <v>5</v>
      </c>
      <c r="B6" s="38"/>
      <c r="C6" s="38"/>
      <c r="D6" s="38"/>
      <c r="E6" s="38"/>
      <c r="F6" s="38"/>
      <c r="G6" s="38"/>
      <c r="H6" s="38"/>
      <c r="I6" s="38"/>
      <c r="J6" s="39"/>
      <c r="K6" s="1"/>
    </row>
    <row r="7" spans="1:11" ht="15.75" x14ac:dyDescent="0.25">
      <c r="A7" s="44" t="s">
        <v>6</v>
      </c>
      <c r="B7" s="45"/>
      <c r="C7" s="45"/>
      <c r="D7" s="45"/>
      <c r="E7" s="45"/>
      <c r="F7" s="45"/>
      <c r="G7" s="45"/>
      <c r="H7" s="45"/>
      <c r="I7" s="45"/>
      <c r="J7" s="46"/>
      <c r="K7" s="1"/>
    </row>
    <row r="8" spans="1:11" x14ac:dyDescent="0.25">
      <c r="A8" s="6" t="s">
        <v>7</v>
      </c>
      <c r="B8" s="32" t="s">
        <v>61</v>
      </c>
      <c r="C8" s="33"/>
      <c r="D8" s="33"/>
      <c r="E8" s="33"/>
      <c r="F8" s="33"/>
      <c r="G8" s="33"/>
      <c r="H8" s="33"/>
      <c r="I8" s="33"/>
      <c r="J8" s="34"/>
      <c r="K8" s="1"/>
    </row>
    <row r="9" spans="1:11" x14ac:dyDescent="0.25">
      <c r="A9" s="25" t="s">
        <v>37</v>
      </c>
      <c r="B9" s="32" t="s">
        <v>62</v>
      </c>
      <c r="C9" s="33"/>
      <c r="D9" s="33"/>
      <c r="E9" s="33"/>
      <c r="F9" s="33"/>
      <c r="G9" s="33"/>
      <c r="H9" s="33"/>
      <c r="I9" s="33"/>
      <c r="J9" s="34"/>
      <c r="K9" s="1"/>
    </row>
    <row r="10" spans="1:11" x14ac:dyDescent="0.25">
      <c r="A10" s="25" t="s">
        <v>38</v>
      </c>
      <c r="B10" s="32" t="s">
        <v>63</v>
      </c>
      <c r="C10" s="33"/>
      <c r="D10" s="33"/>
      <c r="E10" s="33"/>
      <c r="F10" s="33"/>
      <c r="G10" s="33"/>
      <c r="H10" s="33"/>
      <c r="I10" s="33"/>
      <c r="J10" s="34"/>
      <c r="K10" s="1"/>
    </row>
    <row r="11" spans="1:11" ht="46.5" customHeight="1" x14ac:dyDescent="0.25">
      <c r="A11" s="6" t="s">
        <v>8</v>
      </c>
      <c r="B11" s="35" t="s">
        <v>64</v>
      </c>
      <c r="C11" s="35"/>
      <c r="D11" s="35"/>
      <c r="E11" s="35"/>
      <c r="F11" s="35"/>
      <c r="G11" s="35"/>
      <c r="H11" s="35"/>
      <c r="I11" s="35"/>
      <c r="J11" s="36"/>
    </row>
    <row r="12" spans="1:11" ht="42.75" customHeight="1" x14ac:dyDescent="0.25">
      <c r="A12" s="6" t="s">
        <v>9</v>
      </c>
      <c r="B12" s="35" t="s">
        <v>65</v>
      </c>
      <c r="C12" s="35"/>
      <c r="D12" s="35"/>
      <c r="E12" s="35"/>
      <c r="F12" s="35"/>
      <c r="G12" s="35"/>
      <c r="H12" s="35"/>
      <c r="I12" s="35"/>
      <c r="J12" s="36"/>
    </row>
    <row r="13" spans="1:11" ht="15.75" x14ac:dyDescent="0.25">
      <c r="A13" s="37" t="s">
        <v>10</v>
      </c>
      <c r="B13" s="38"/>
      <c r="C13" s="38"/>
      <c r="D13" s="38"/>
      <c r="E13" s="38"/>
      <c r="F13" s="38"/>
      <c r="G13" s="38"/>
      <c r="H13" s="38"/>
      <c r="I13" s="38"/>
      <c r="J13" s="39"/>
    </row>
    <row r="14" spans="1:11" ht="27.75" customHeight="1" x14ac:dyDescent="0.25">
      <c r="A14" s="6" t="s">
        <v>11</v>
      </c>
      <c r="B14" s="26">
        <v>1</v>
      </c>
      <c r="C14" s="40" t="s">
        <v>66</v>
      </c>
      <c r="D14" s="40"/>
      <c r="E14" s="40"/>
      <c r="F14" s="40"/>
      <c r="G14" s="40"/>
      <c r="H14" s="40"/>
      <c r="I14" s="40"/>
      <c r="J14" s="40"/>
    </row>
    <row r="15" spans="1:11" ht="26.25" customHeight="1" x14ac:dyDescent="0.25">
      <c r="A15" s="6" t="s">
        <v>12</v>
      </c>
      <c r="B15" s="9">
        <v>1.1000000000000001</v>
      </c>
      <c r="C15" s="40" t="s">
        <v>67</v>
      </c>
      <c r="D15" s="40"/>
      <c r="E15" s="40"/>
      <c r="F15" s="40"/>
      <c r="G15" s="40"/>
      <c r="H15" s="40"/>
      <c r="I15" s="40"/>
      <c r="J15" s="40"/>
    </row>
    <row r="16" spans="1:11" ht="31.5" customHeight="1" x14ac:dyDescent="0.25">
      <c r="A16" s="6" t="s">
        <v>13</v>
      </c>
      <c r="B16" s="10" t="s">
        <v>52</v>
      </c>
      <c r="C16" s="86" t="s">
        <v>68</v>
      </c>
      <c r="D16" s="87"/>
      <c r="E16" s="87"/>
      <c r="F16" s="87"/>
      <c r="G16" s="87"/>
      <c r="H16" s="87"/>
      <c r="I16" s="87"/>
      <c r="J16" s="88"/>
    </row>
    <row r="17" spans="1:11" ht="15.75" x14ac:dyDescent="0.25">
      <c r="A17" s="37" t="s">
        <v>14</v>
      </c>
      <c r="B17" s="38"/>
      <c r="C17" s="38"/>
      <c r="D17" s="38"/>
      <c r="E17" s="38"/>
      <c r="F17" s="38"/>
      <c r="G17" s="38"/>
      <c r="H17" s="38"/>
      <c r="I17" s="38"/>
      <c r="J17" s="39"/>
    </row>
    <row r="18" spans="1:11" ht="29.25" customHeight="1" x14ac:dyDescent="0.25">
      <c r="A18" s="6" t="s">
        <v>15</v>
      </c>
      <c r="B18" s="35" t="s">
        <v>59</v>
      </c>
      <c r="C18" s="35"/>
      <c r="D18" s="35"/>
      <c r="E18" s="35"/>
      <c r="F18" s="35"/>
      <c r="G18" s="35"/>
      <c r="H18" s="35"/>
      <c r="I18" s="35"/>
      <c r="J18" s="36"/>
    </row>
    <row r="19" spans="1:11" ht="33" customHeight="1" x14ac:dyDescent="0.25">
      <c r="A19" s="11" t="s">
        <v>16</v>
      </c>
      <c r="B19" s="35" t="s">
        <v>69</v>
      </c>
      <c r="C19" s="35"/>
      <c r="D19" s="35"/>
      <c r="E19" s="35"/>
      <c r="F19" s="35"/>
      <c r="G19" s="35"/>
      <c r="H19" s="35"/>
      <c r="I19" s="35"/>
      <c r="J19" s="36"/>
    </row>
    <row r="20" spans="1:11" ht="34.5" customHeight="1" x14ac:dyDescent="0.25">
      <c r="A20" s="11" t="s">
        <v>17</v>
      </c>
      <c r="B20" s="35" t="s">
        <v>70</v>
      </c>
      <c r="C20" s="35"/>
      <c r="D20" s="35"/>
      <c r="E20" s="35"/>
      <c r="F20" s="35"/>
      <c r="G20" s="35"/>
      <c r="H20" s="35"/>
      <c r="I20" s="35"/>
      <c r="J20" s="36"/>
    </row>
    <row r="21" spans="1:11" ht="35.25" customHeight="1" x14ac:dyDescent="0.25">
      <c r="A21" s="11" t="s">
        <v>39</v>
      </c>
      <c r="B21" s="35" t="s">
        <v>71</v>
      </c>
      <c r="C21" s="35"/>
      <c r="D21" s="35"/>
      <c r="E21" s="35"/>
      <c r="F21" s="35"/>
      <c r="G21" s="35"/>
      <c r="H21" s="35"/>
      <c r="I21" s="35"/>
      <c r="J21" s="36"/>
      <c r="K21" s="1"/>
    </row>
    <row r="22" spans="1:11" ht="15.75" x14ac:dyDescent="0.25">
      <c r="A22" s="37" t="s">
        <v>18</v>
      </c>
      <c r="B22" s="38"/>
      <c r="C22" s="38"/>
      <c r="D22" s="38"/>
      <c r="E22" s="38"/>
      <c r="F22" s="38"/>
      <c r="G22" s="38"/>
      <c r="H22" s="38"/>
      <c r="I22" s="38"/>
      <c r="J22" s="39"/>
    </row>
    <row r="23" spans="1:11" ht="15.75" x14ac:dyDescent="0.25">
      <c r="A23" s="44" t="s">
        <v>19</v>
      </c>
      <c r="B23" s="45"/>
      <c r="C23" s="45"/>
      <c r="D23" s="45"/>
      <c r="E23" s="45"/>
      <c r="F23" s="45"/>
      <c r="G23" s="45"/>
      <c r="H23" s="45"/>
      <c r="I23" s="45"/>
      <c r="J23" s="46"/>
      <c r="K23" s="1"/>
    </row>
    <row r="24" spans="1:11" ht="15" customHeight="1" x14ac:dyDescent="0.25">
      <c r="A24" s="72" t="s">
        <v>20</v>
      </c>
      <c r="B24" s="73"/>
      <c r="C24" s="74" t="s">
        <v>21</v>
      </c>
      <c r="D24" s="76"/>
      <c r="E24" s="76"/>
      <c r="F24" s="76" t="s">
        <v>22</v>
      </c>
      <c r="G24" s="76"/>
      <c r="H24" s="73"/>
      <c r="I24" s="74" t="s">
        <v>23</v>
      </c>
      <c r="J24" s="75"/>
    </row>
    <row r="25" spans="1:11" x14ac:dyDescent="0.25">
      <c r="A25" s="62">
        <v>18510657</v>
      </c>
      <c r="B25" s="63"/>
      <c r="C25" s="69">
        <v>18510657</v>
      </c>
      <c r="D25" s="70"/>
      <c r="E25" s="71"/>
      <c r="F25" s="69">
        <v>0</v>
      </c>
      <c r="G25" s="70"/>
      <c r="H25" s="71"/>
      <c r="I25" s="64">
        <f>+IF(F25&gt;0,F25/C25,0)</f>
        <v>0</v>
      </c>
      <c r="J25" s="65"/>
    </row>
    <row r="26" spans="1:11" ht="15.75" x14ac:dyDescent="0.25">
      <c r="A26" s="44" t="s">
        <v>24</v>
      </c>
      <c r="B26" s="45"/>
      <c r="C26" s="45"/>
      <c r="D26" s="45"/>
      <c r="E26" s="45"/>
      <c r="F26" s="45"/>
      <c r="G26" s="45"/>
      <c r="H26" s="45"/>
      <c r="I26" s="45"/>
      <c r="J26" s="46"/>
      <c r="K26" s="1"/>
    </row>
    <row r="27" spans="1:11" x14ac:dyDescent="0.25">
      <c r="A27" s="7"/>
      <c r="B27"/>
      <c r="C27" s="66" t="s">
        <v>25</v>
      </c>
      <c r="D27" s="67"/>
      <c r="E27" s="66" t="s">
        <v>45</v>
      </c>
      <c r="F27" s="67"/>
      <c r="G27" s="66" t="s">
        <v>40</v>
      </c>
      <c r="H27" s="66"/>
      <c r="I27" s="66" t="s">
        <v>26</v>
      </c>
      <c r="J27" s="68"/>
    </row>
    <row r="28" spans="1:11" ht="38.25" x14ac:dyDescent="0.25">
      <c r="A28" s="12" t="s">
        <v>27</v>
      </c>
      <c r="B28" s="13" t="s">
        <v>28</v>
      </c>
      <c r="C28" s="13" t="s">
        <v>41</v>
      </c>
      <c r="D28" s="13" t="s">
        <v>42</v>
      </c>
      <c r="E28" s="13" t="s">
        <v>46</v>
      </c>
      <c r="F28" s="13" t="s">
        <v>47</v>
      </c>
      <c r="G28" s="13" t="s">
        <v>48</v>
      </c>
      <c r="H28" s="13" t="s">
        <v>49</v>
      </c>
      <c r="I28" s="13" t="s">
        <v>50</v>
      </c>
      <c r="J28" s="14" t="s">
        <v>51</v>
      </c>
    </row>
    <row r="29" spans="1:11" ht="48" x14ac:dyDescent="0.25">
      <c r="A29" s="15" t="s">
        <v>60</v>
      </c>
      <c r="B29" s="15"/>
      <c r="C29" s="16">
        <v>117500</v>
      </c>
      <c r="D29" s="17">
        <v>18510657</v>
      </c>
      <c r="E29" s="16">
        <v>117500</v>
      </c>
      <c r="F29" s="17">
        <v>18510657</v>
      </c>
      <c r="G29" s="18">
        <v>0</v>
      </c>
      <c r="H29" s="17"/>
      <c r="I29" s="19">
        <f>IF(G29&gt;0,G29/C29,0)</f>
        <v>0</v>
      </c>
      <c r="J29" s="20">
        <f>IF(H29&gt;0,H29/D29,0)</f>
        <v>0</v>
      </c>
    </row>
    <row r="30" spans="1:11" ht="15.75" x14ac:dyDescent="0.25">
      <c r="A30" s="37" t="s">
        <v>29</v>
      </c>
      <c r="B30" s="38"/>
      <c r="C30" s="38"/>
      <c r="D30" s="38"/>
      <c r="E30" s="38"/>
      <c r="F30" s="38"/>
      <c r="G30" s="38"/>
      <c r="H30" s="38"/>
      <c r="I30" s="38"/>
      <c r="J30" s="39"/>
    </row>
    <row r="31" spans="1:11" ht="15.75" x14ac:dyDescent="0.25">
      <c r="A31" s="44" t="s">
        <v>30</v>
      </c>
      <c r="B31" s="45"/>
      <c r="C31" s="45"/>
      <c r="D31" s="45"/>
      <c r="E31" s="45"/>
      <c r="F31" s="45"/>
      <c r="G31" s="45"/>
      <c r="H31" s="45"/>
      <c r="I31" s="45"/>
      <c r="J31" s="46"/>
      <c r="K31" s="1"/>
    </row>
    <row r="32" spans="1:11" ht="15" customHeight="1" x14ac:dyDescent="0.25">
      <c r="A32" s="21" t="s">
        <v>31</v>
      </c>
      <c r="B32" s="35" t="s">
        <v>60</v>
      </c>
      <c r="C32" s="35"/>
      <c r="D32" s="35"/>
      <c r="E32" s="35"/>
      <c r="F32" s="35"/>
      <c r="G32" s="35"/>
      <c r="H32" s="35"/>
      <c r="I32" s="35"/>
      <c r="J32" s="36"/>
    </row>
    <row r="33" spans="1:11" ht="51" customHeight="1" x14ac:dyDescent="0.25">
      <c r="A33" s="21" t="s">
        <v>32</v>
      </c>
      <c r="B33" s="60" t="s">
        <v>72</v>
      </c>
      <c r="C33" s="60"/>
      <c r="D33" s="60"/>
      <c r="E33" s="60"/>
      <c r="F33" s="60"/>
      <c r="G33" s="60"/>
      <c r="H33" s="60"/>
      <c r="I33" s="60"/>
      <c r="J33" s="61"/>
    </row>
    <row r="34" spans="1:11" ht="85.5" customHeight="1" x14ac:dyDescent="0.25">
      <c r="A34" s="21" t="s">
        <v>33</v>
      </c>
      <c r="B34" s="35" t="s">
        <v>75</v>
      </c>
      <c r="C34" s="35"/>
      <c r="D34" s="35"/>
      <c r="E34" s="35"/>
      <c r="F34" s="35"/>
      <c r="G34" s="35"/>
      <c r="H34" s="35"/>
      <c r="I34" s="35"/>
      <c r="J34" s="36"/>
    </row>
    <row r="35" spans="1:11" ht="30" x14ac:dyDescent="0.25">
      <c r="A35" s="21" t="s">
        <v>34</v>
      </c>
      <c r="B35" s="35" t="s">
        <v>53</v>
      </c>
      <c r="C35" s="35"/>
      <c r="D35" s="35"/>
      <c r="E35" s="35"/>
      <c r="F35" s="35"/>
      <c r="G35" s="35"/>
      <c r="H35" s="35"/>
      <c r="I35" s="35"/>
      <c r="J35" s="36"/>
    </row>
    <row r="36" spans="1:11" ht="15.75" x14ac:dyDescent="0.25">
      <c r="A36" s="37" t="s">
        <v>35</v>
      </c>
      <c r="B36" s="38"/>
      <c r="C36" s="38"/>
      <c r="D36" s="38"/>
      <c r="E36" s="38"/>
      <c r="F36" s="38"/>
      <c r="G36" s="38"/>
      <c r="H36" s="38"/>
      <c r="I36" s="38"/>
      <c r="J36" s="39"/>
    </row>
    <row r="37" spans="1:11" ht="15.75" x14ac:dyDescent="0.25">
      <c r="A37" s="79" t="s">
        <v>36</v>
      </c>
      <c r="B37" s="80"/>
      <c r="C37" s="80"/>
      <c r="D37" s="80"/>
      <c r="E37" s="80"/>
      <c r="F37" s="80"/>
      <c r="G37" s="80"/>
      <c r="H37" s="80"/>
      <c r="I37" s="80"/>
      <c r="J37" s="81"/>
      <c r="K37" s="1"/>
    </row>
    <row r="38" spans="1:11" ht="27.75" customHeight="1" x14ac:dyDescent="0.25">
      <c r="A38" s="82" t="s">
        <v>43</v>
      </c>
      <c r="B38" s="83"/>
      <c r="C38" s="83"/>
      <c r="D38" s="83"/>
      <c r="E38" s="83"/>
      <c r="F38" s="83"/>
      <c r="G38" s="83"/>
      <c r="H38" s="83"/>
      <c r="I38" s="83"/>
      <c r="J38" s="84"/>
    </row>
    <row r="39" spans="1:11" ht="27.75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1" ht="30.75" customHeight="1" x14ac:dyDescent="0.25">
      <c r="A40" s="85" t="s">
        <v>44</v>
      </c>
      <c r="B40" s="85"/>
      <c r="C40" s="85"/>
      <c r="D40" s="85"/>
      <c r="E40" s="85"/>
      <c r="F40" s="85"/>
      <c r="G40" s="85"/>
      <c r="H40" s="85"/>
      <c r="I40" s="85"/>
      <c r="J40" s="85"/>
    </row>
    <row r="41" spans="1:11" ht="15.75" thickBot="1" x14ac:dyDescent="0.3">
      <c r="G41" s="77"/>
      <c r="H41" s="77"/>
      <c r="I41" s="77"/>
      <c r="J41" s="77"/>
    </row>
    <row r="42" spans="1:11" x14ac:dyDescent="0.25">
      <c r="A42" s="28" t="s">
        <v>54</v>
      </c>
      <c r="B42" s="30">
        <v>18510657</v>
      </c>
      <c r="G42" s="78" t="s">
        <v>74</v>
      </c>
      <c r="H42" s="78"/>
      <c r="I42" s="78"/>
      <c r="J42" s="78"/>
    </row>
    <row r="43" spans="1:11" x14ac:dyDescent="0.25">
      <c r="A43" s="28" t="s">
        <v>55</v>
      </c>
      <c r="B43" s="30">
        <v>18510657</v>
      </c>
      <c r="H43" s="8" t="s">
        <v>73</v>
      </c>
    </row>
    <row r="44" spans="1:11" x14ac:dyDescent="0.25">
      <c r="A44" s="28" t="s">
        <v>56</v>
      </c>
      <c r="B44" s="29">
        <v>0</v>
      </c>
    </row>
  </sheetData>
  <mergeCells count="50">
    <mergeCell ref="C15:J15"/>
    <mergeCell ref="G41:J41"/>
    <mergeCell ref="G42:J42"/>
    <mergeCell ref="A36:J36"/>
    <mergeCell ref="A37:J37"/>
    <mergeCell ref="A38:J38"/>
    <mergeCell ref="A40:J40"/>
    <mergeCell ref="C16:J16"/>
    <mergeCell ref="A17:J17"/>
    <mergeCell ref="B18:J18"/>
    <mergeCell ref="B19:J19"/>
    <mergeCell ref="B20:J20"/>
    <mergeCell ref="B21:J21"/>
    <mergeCell ref="A30:J30"/>
    <mergeCell ref="A31:J31"/>
    <mergeCell ref="A22:J22"/>
    <mergeCell ref="A23:J23"/>
    <mergeCell ref="A24:B24"/>
    <mergeCell ref="I24:J24"/>
    <mergeCell ref="C24:E24"/>
    <mergeCell ref="F24:H24"/>
    <mergeCell ref="B32:J32"/>
    <mergeCell ref="B33:J33"/>
    <mergeCell ref="B34:J34"/>
    <mergeCell ref="B35:J35"/>
    <mergeCell ref="A25:B25"/>
    <mergeCell ref="I25:J25"/>
    <mergeCell ref="A26:J26"/>
    <mergeCell ref="C27:D27"/>
    <mergeCell ref="G27:H27"/>
    <mergeCell ref="I27:J27"/>
    <mergeCell ref="E27:F27"/>
    <mergeCell ref="C25:E25"/>
    <mergeCell ref="F25:H25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  <mergeCell ref="C14:J14"/>
    <mergeCell ref="B9:J9"/>
    <mergeCell ref="B10:J10"/>
  </mergeCells>
  <phoneticPr fontId="22" type="noConversion"/>
  <dataValidations count="16">
    <dataValidation allowBlank="1" showInputMessage="1" showErrorMessage="1" prompt="Monto ejecutado en el trimestre" sqref="H28:H29"/>
    <dataValidation allowBlank="1" showInputMessage="1" showErrorMessage="1" prompt="Meta alcanzada en el trimestre" sqref="G28:G29"/>
    <dataValidation allowBlank="1" showInputMessage="1" showErrorMessage="1" prompt="Monto presupuestado para el producto" sqref="D28:D29 B44 F28:F29"/>
    <dataValidation allowBlank="1" showInputMessage="1" showErrorMessage="1" prompt="Meta anual del indicador" sqref="C28:C29 E28:E29"/>
    <dataValidation allowBlank="1" showInputMessage="1" showErrorMessage="1" prompt="Nombre del indicador" sqref="B28:B29"/>
    <dataValidation allowBlank="1" showInputMessage="1" showErrorMessage="1" prompt="Nombre de cada producto" sqref="A28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38:J39"/>
    <dataValidation allowBlank="1" showInputMessage="1" showErrorMessage="1" prompt="De existir desvío, explicar razones." sqref="B35:J35"/>
    <dataValidation allowBlank="1" showInputMessage="1" showErrorMessage="1" prompt="1. Describir lo plasmado en el presupuesto_x000a_2. Describir lo alcanzado en términos financieros y de producción " sqref="B34:J34"/>
    <dataValidation allowBlank="1" showInputMessage="1" showErrorMessage="1" prompt="¿En qué consiste el producto? su objetivo" sqref="B33:J33"/>
    <dataValidation allowBlank="1" showInputMessage="1" showErrorMessage="1" prompt="Nombre del producto" sqref="B32:J32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62" orientation="portrait" horizontalDpi="360" verticalDpi="360" r:id="rId1"/>
  <ignoredErrors>
    <ignoredError sqref="I29:J29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tabSelected="1" topLeftCell="A10" workbookViewId="0">
      <selection activeCell="K31" sqref="K31"/>
    </sheetView>
  </sheetViews>
  <sheetFormatPr baseColWidth="10" defaultRowHeight="15" x14ac:dyDescent="0.25"/>
  <cols>
    <col min="1" max="1" width="23.85546875" bestFit="1" customWidth="1"/>
  </cols>
  <sheetData>
    <row r="2" spans="1:10" ht="15.75" thickBot="1" x14ac:dyDescent="0.3"/>
    <row r="3" spans="1:10" ht="21.75" thickBot="1" x14ac:dyDescent="0.3">
      <c r="A3" s="22"/>
      <c r="B3" s="47" t="s">
        <v>57</v>
      </c>
      <c r="C3" s="48"/>
      <c r="D3" s="48"/>
      <c r="E3" s="48"/>
      <c r="F3" s="48"/>
      <c r="G3" s="48"/>
      <c r="H3" s="48"/>
      <c r="I3" s="48"/>
      <c r="J3" s="49"/>
    </row>
    <row r="4" spans="1:10" ht="21.75" thickBot="1" x14ac:dyDescent="0.3">
      <c r="A4" s="23"/>
      <c r="B4" s="50" t="s">
        <v>0</v>
      </c>
      <c r="C4" s="51"/>
      <c r="D4" s="50" t="s">
        <v>1</v>
      </c>
      <c r="E4" s="51"/>
      <c r="F4" s="51"/>
      <c r="G4" s="51"/>
      <c r="H4" s="52"/>
      <c r="I4" s="2" t="s">
        <v>2</v>
      </c>
      <c r="J4" s="3" t="s">
        <v>3</v>
      </c>
    </row>
    <row r="5" spans="1:10" ht="21.75" thickBot="1" x14ac:dyDescent="0.3">
      <c r="A5" s="24"/>
      <c r="B5" s="53" t="s">
        <v>4</v>
      </c>
      <c r="C5" s="54"/>
      <c r="D5" s="53" t="s">
        <v>58</v>
      </c>
      <c r="E5" s="54"/>
      <c r="F5" s="54"/>
      <c r="G5" s="54"/>
      <c r="H5" s="55"/>
      <c r="I5" s="4">
        <v>43552</v>
      </c>
      <c r="J5" s="5">
        <v>0</v>
      </c>
    </row>
    <row r="6" spans="1:10" x14ac:dyDescent="0.25">
      <c r="A6" s="56"/>
      <c r="B6" s="57"/>
      <c r="C6" s="57"/>
      <c r="D6" s="58"/>
      <c r="E6" s="58"/>
      <c r="F6" s="58"/>
      <c r="G6" s="58"/>
      <c r="H6" s="58"/>
      <c r="I6" s="57"/>
      <c r="J6" s="59"/>
    </row>
    <row r="7" spans="1:10" x14ac:dyDescent="0.25">
      <c r="A7" s="41"/>
      <c r="B7" s="42"/>
      <c r="C7" s="42"/>
      <c r="D7" s="42"/>
      <c r="E7" s="42"/>
      <c r="F7" s="42"/>
      <c r="G7" s="42"/>
      <c r="H7" s="42"/>
      <c r="I7" s="42"/>
      <c r="J7" s="43"/>
    </row>
    <row r="8" spans="1:10" ht="15.75" x14ac:dyDescent="0.25">
      <c r="A8" s="37" t="s">
        <v>5</v>
      </c>
      <c r="B8" s="38"/>
      <c r="C8" s="38"/>
      <c r="D8" s="38"/>
      <c r="E8" s="38"/>
      <c r="F8" s="38"/>
      <c r="G8" s="38"/>
      <c r="H8" s="38"/>
      <c r="I8" s="38"/>
      <c r="J8" s="39"/>
    </row>
    <row r="9" spans="1:10" ht="15.75" x14ac:dyDescent="0.25">
      <c r="A9" s="44" t="s">
        <v>6</v>
      </c>
      <c r="B9" s="45"/>
      <c r="C9" s="45"/>
      <c r="D9" s="45"/>
      <c r="E9" s="45"/>
      <c r="F9" s="45"/>
      <c r="G9" s="45"/>
      <c r="H9" s="45"/>
      <c r="I9" s="45"/>
      <c r="J9" s="46"/>
    </row>
    <row r="10" spans="1:10" x14ac:dyDescent="0.25">
      <c r="A10" s="6" t="s">
        <v>7</v>
      </c>
      <c r="B10" s="32" t="s">
        <v>61</v>
      </c>
      <c r="C10" s="33"/>
      <c r="D10" s="33"/>
      <c r="E10" s="33"/>
      <c r="F10" s="33"/>
      <c r="G10" s="33"/>
      <c r="H10" s="33"/>
      <c r="I10" s="33"/>
      <c r="J10" s="34"/>
    </row>
    <row r="11" spans="1:10" x14ac:dyDescent="0.25">
      <c r="A11" s="25" t="s">
        <v>37</v>
      </c>
      <c r="B11" s="32" t="s">
        <v>62</v>
      </c>
      <c r="C11" s="33"/>
      <c r="D11" s="33"/>
      <c r="E11" s="33"/>
      <c r="F11" s="33"/>
      <c r="G11" s="33"/>
      <c r="H11" s="33"/>
      <c r="I11" s="33"/>
      <c r="J11" s="34"/>
    </row>
    <row r="12" spans="1:10" x14ac:dyDescent="0.25">
      <c r="A12" s="25" t="s">
        <v>38</v>
      </c>
      <c r="B12" s="32" t="s">
        <v>63</v>
      </c>
      <c r="C12" s="33"/>
      <c r="D12" s="33"/>
      <c r="E12" s="33"/>
      <c r="F12" s="33"/>
      <c r="G12" s="33"/>
      <c r="H12" s="33"/>
      <c r="I12" s="33"/>
      <c r="J12" s="34"/>
    </row>
    <row r="13" spans="1:10" x14ac:dyDescent="0.25">
      <c r="A13" s="6" t="s">
        <v>8</v>
      </c>
      <c r="B13" s="35" t="s">
        <v>64</v>
      </c>
      <c r="C13" s="35"/>
      <c r="D13" s="35"/>
      <c r="E13" s="35"/>
      <c r="F13" s="35"/>
      <c r="G13" s="35"/>
      <c r="H13" s="35"/>
      <c r="I13" s="35"/>
      <c r="J13" s="36"/>
    </row>
    <row r="14" spans="1:10" x14ac:dyDescent="0.25">
      <c r="A14" s="6" t="s">
        <v>9</v>
      </c>
      <c r="B14" s="35" t="s">
        <v>65</v>
      </c>
      <c r="C14" s="35"/>
      <c r="D14" s="35"/>
      <c r="E14" s="35"/>
      <c r="F14" s="35"/>
      <c r="G14" s="35"/>
      <c r="H14" s="35"/>
      <c r="I14" s="35"/>
      <c r="J14" s="36"/>
    </row>
    <row r="15" spans="1:10" ht="15.75" x14ac:dyDescent="0.25">
      <c r="A15" s="37" t="s">
        <v>10</v>
      </c>
      <c r="B15" s="38"/>
      <c r="C15" s="38"/>
      <c r="D15" s="38"/>
      <c r="E15" s="38"/>
      <c r="F15" s="38"/>
      <c r="G15" s="38"/>
      <c r="H15" s="38"/>
      <c r="I15" s="38"/>
      <c r="J15" s="39"/>
    </row>
    <row r="16" spans="1:10" x14ac:dyDescent="0.25">
      <c r="A16" s="6" t="s">
        <v>11</v>
      </c>
      <c r="B16" s="26">
        <v>1</v>
      </c>
      <c r="C16" s="40" t="s">
        <v>66</v>
      </c>
      <c r="D16" s="40"/>
      <c r="E16" s="40"/>
      <c r="F16" s="40"/>
      <c r="G16" s="40"/>
      <c r="H16" s="40"/>
      <c r="I16" s="40"/>
      <c r="J16" s="40"/>
    </row>
    <row r="17" spans="1:10" x14ac:dyDescent="0.25">
      <c r="A17" s="6" t="s">
        <v>12</v>
      </c>
      <c r="B17" s="9">
        <v>1.1000000000000001</v>
      </c>
      <c r="C17" s="40" t="s">
        <v>67</v>
      </c>
      <c r="D17" s="40"/>
      <c r="E17" s="40"/>
      <c r="F17" s="40"/>
      <c r="G17" s="40"/>
      <c r="H17" s="40"/>
      <c r="I17" s="40"/>
      <c r="J17" s="40"/>
    </row>
    <row r="18" spans="1:10" x14ac:dyDescent="0.25">
      <c r="A18" s="6" t="s">
        <v>13</v>
      </c>
      <c r="B18" s="10" t="s">
        <v>52</v>
      </c>
      <c r="C18" s="40" t="s">
        <v>67</v>
      </c>
      <c r="D18" s="40"/>
      <c r="E18" s="40"/>
      <c r="F18" s="40"/>
      <c r="G18" s="40"/>
      <c r="H18" s="40"/>
      <c r="I18" s="40"/>
      <c r="J18" s="40"/>
    </row>
    <row r="19" spans="1:10" ht="15.75" x14ac:dyDescent="0.25">
      <c r="A19" s="37" t="s">
        <v>14</v>
      </c>
      <c r="B19" s="38"/>
      <c r="C19" s="38"/>
      <c r="D19" s="38"/>
      <c r="E19" s="38"/>
      <c r="F19" s="38"/>
      <c r="G19" s="38"/>
      <c r="H19" s="38"/>
      <c r="I19" s="38"/>
      <c r="J19" s="39"/>
    </row>
    <row r="20" spans="1:10" x14ac:dyDescent="0.25">
      <c r="A20" s="6" t="s">
        <v>15</v>
      </c>
      <c r="B20" s="35" t="s">
        <v>59</v>
      </c>
      <c r="C20" s="35"/>
      <c r="D20" s="35"/>
      <c r="E20" s="35"/>
      <c r="F20" s="35"/>
      <c r="G20" s="35"/>
      <c r="H20" s="35"/>
      <c r="I20" s="35"/>
      <c r="J20" s="36"/>
    </row>
    <row r="21" spans="1:10" x14ac:dyDescent="0.25">
      <c r="A21" s="11" t="s">
        <v>16</v>
      </c>
      <c r="B21" s="35" t="s">
        <v>69</v>
      </c>
      <c r="C21" s="35"/>
      <c r="D21" s="35"/>
      <c r="E21" s="35"/>
      <c r="F21" s="35"/>
      <c r="G21" s="35"/>
      <c r="H21" s="35"/>
      <c r="I21" s="35"/>
      <c r="J21" s="36"/>
    </row>
    <row r="22" spans="1:10" ht="30" x14ac:dyDescent="0.25">
      <c r="A22" s="11" t="s">
        <v>17</v>
      </c>
      <c r="B22" s="35" t="s">
        <v>70</v>
      </c>
      <c r="C22" s="35"/>
      <c r="D22" s="35"/>
      <c r="E22" s="35"/>
      <c r="F22" s="35"/>
      <c r="G22" s="35"/>
      <c r="H22" s="35"/>
      <c r="I22" s="35"/>
      <c r="J22" s="36"/>
    </row>
    <row r="23" spans="1:10" x14ac:dyDescent="0.25">
      <c r="A23" s="11" t="s">
        <v>39</v>
      </c>
      <c r="B23" s="35" t="s">
        <v>71</v>
      </c>
      <c r="C23" s="35"/>
      <c r="D23" s="35"/>
      <c r="E23" s="35"/>
      <c r="F23" s="35"/>
      <c r="G23" s="35"/>
      <c r="H23" s="35"/>
      <c r="I23" s="35"/>
      <c r="J23" s="36"/>
    </row>
    <row r="24" spans="1:10" ht="15.75" x14ac:dyDescent="0.25">
      <c r="A24" s="37" t="s">
        <v>18</v>
      </c>
      <c r="B24" s="38"/>
      <c r="C24" s="38"/>
      <c r="D24" s="38"/>
      <c r="E24" s="38"/>
      <c r="F24" s="38"/>
      <c r="G24" s="38"/>
      <c r="H24" s="38"/>
      <c r="I24" s="38"/>
      <c r="J24" s="39"/>
    </row>
    <row r="25" spans="1:10" ht="15.75" x14ac:dyDescent="0.25">
      <c r="A25" s="44" t="s">
        <v>19</v>
      </c>
      <c r="B25" s="45"/>
      <c r="C25" s="45"/>
      <c r="D25" s="45"/>
      <c r="E25" s="45"/>
      <c r="F25" s="45"/>
      <c r="G25" s="45"/>
      <c r="H25" s="45"/>
      <c r="I25" s="45"/>
      <c r="J25" s="46"/>
    </row>
    <row r="26" spans="1:10" x14ac:dyDescent="0.25">
      <c r="A26" s="72" t="s">
        <v>20</v>
      </c>
      <c r="B26" s="73"/>
      <c r="C26" s="74" t="s">
        <v>21</v>
      </c>
      <c r="D26" s="76"/>
      <c r="E26" s="76"/>
      <c r="F26" s="76" t="s">
        <v>22</v>
      </c>
      <c r="G26" s="76"/>
      <c r="H26" s="73"/>
      <c r="I26" s="74" t="s">
        <v>23</v>
      </c>
      <c r="J26" s="75"/>
    </row>
    <row r="27" spans="1:10" x14ac:dyDescent="0.25">
      <c r="A27" s="62">
        <v>6906100</v>
      </c>
      <c r="B27" s="63"/>
      <c r="C27" s="69">
        <v>6906100</v>
      </c>
      <c r="D27" s="70"/>
      <c r="E27" s="71"/>
      <c r="F27" s="69">
        <v>0</v>
      </c>
      <c r="G27" s="70"/>
      <c r="H27" s="71"/>
      <c r="I27" s="64">
        <f>+IF(F27&gt;0,F27/C27,0)</f>
        <v>0</v>
      </c>
      <c r="J27" s="65"/>
    </row>
    <row r="28" spans="1:10" ht="15.75" x14ac:dyDescent="0.25">
      <c r="A28" s="44" t="s">
        <v>24</v>
      </c>
      <c r="B28" s="45"/>
      <c r="C28" s="45"/>
      <c r="D28" s="45"/>
      <c r="E28" s="45"/>
      <c r="F28" s="45"/>
      <c r="G28" s="45"/>
      <c r="H28" s="45"/>
      <c r="I28" s="45"/>
      <c r="J28" s="46"/>
    </row>
    <row r="29" spans="1:10" x14ac:dyDescent="0.25">
      <c r="A29" s="7"/>
      <c r="C29" s="66" t="s">
        <v>25</v>
      </c>
      <c r="D29" s="67"/>
      <c r="E29" s="66" t="s">
        <v>45</v>
      </c>
      <c r="F29" s="67"/>
      <c r="G29" s="66" t="s">
        <v>40</v>
      </c>
      <c r="H29" s="66"/>
      <c r="I29" s="66" t="s">
        <v>26</v>
      </c>
      <c r="J29" s="68"/>
    </row>
    <row r="30" spans="1:10" ht="38.25" x14ac:dyDescent="0.25">
      <c r="A30" s="12" t="s">
        <v>27</v>
      </c>
      <c r="B30" s="13" t="s">
        <v>28</v>
      </c>
      <c r="C30" s="13" t="s">
        <v>41</v>
      </c>
      <c r="D30" s="13" t="s">
        <v>42</v>
      </c>
      <c r="E30" s="13" t="s">
        <v>46</v>
      </c>
      <c r="F30" s="13" t="s">
        <v>47</v>
      </c>
      <c r="G30" s="13" t="s">
        <v>48</v>
      </c>
      <c r="H30" s="13" t="s">
        <v>49</v>
      </c>
      <c r="I30" s="13" t="s">
        <v>50</v>
      </c>
      <c r="J30" s="14" t="s">
        <v>51</v>
      </c>
    </row>
    <row r="31" spans="1:10" ht="60" x14ac:dyDescent="0.25">
      <c r="A31" s="15" t="s">
        <v>76</v>
      </c>
      <c r="B31" s="15"/>
      <c r="C31" s="16">
        <v>263000</v>
      </c>
      <c r="D31" s="17">
        <v>6906100</v>
      </c>
      <c r="E31" s="16">
        <v>263000</v>
      </c>
      <c r="F31" s="17">
        <v>6906100</v>
      </c>
      <c r="G31" s="18">
        <v>0</v>
      </c>
      <c r="H31" s="17"/>
      <c r="I31" s="19">
        <f>IF(G31&gt;0,G31/C31,0)</f>
        <v>0</v>
      </c>
      <c r="J31" s="20">
        <f>IF(H31&gt;0,H31/D31,0)</f>
        <v>0</v>
      </c>
    </row>
    <row r="32" spans="1:10" ht="15.75" x14ac:dyDescent="0.25">
      <c r="A32" s="37" t="s">
        <v>29</v>
      </c>
      <c r="B32" s="38"/>
      <c r="C32" s="38"/>
      <c r="D32" s="38"/>
      <c r="E32" s="38"/>
      <c r="F32" s="38"/>
      <c r="G32" s="38"/>
      <c r="H32" s="38"/>
      <c r="I32" s="38"/>
      <c r="J32" s="39"/>
    </row>
    <row r="33" spans="1:10" ht="15.75" x14ac:dyDescent="0.25">
      <c r="A33" s="44" t="s">
        <v>30</v>
      </c>
      <c r="B33" s="45"/>
      <c r="C33" s="45"/>
      <c r="D33" s="45"/>
      <c r="E33" s="45"/>
      <c r="F33" s="45"/>
      <c r="G33" s="45"/>
      <c r="H33" s="45"/>
      <c r="I33" s="45"/>
      <c r="J33" s="46"/>
    </row>
    <row r="34" spans="1:10" x14ac:dyDescent="0.25">
      <c r="A34" s="21" t="s">
        <v>31</v>
      </c>
      <c r="B34" s="35" t="s">
        <v>76</v>
      </c>
      <c r="C34" s="35"/>
      <c r="D34" s="35"/>
      <c r="E34" s="35"/>
      <c r="F34" s="35"/>
      <c r="G34" s="35"/>
      <c r="H34" s="35"/>
      <c r="I34" s="35"/>
      <c r="J34" s="36"/>
    </row>
    <row r="35" spans="1:10" x14ac:dyDescent="0.25">
      <c r="A35" s="21" t="s">
        <v>32</v>
      </c>
      <c r="B35" s="35" t="s">
        <v>71</v>
      </c>
      <c r="C35" s="35"/>
      <c r="D35" s="35"/>
      <c r="E35" s="35"/>
      <c r="F35" s="35"/>
      <c r="G35" s="35"/>
      <c r="H35" s="35"/>
      <c r="I35" s="35"/>
      <c r="J35" s="36"/>
    </row>
    <row r="36" spans="1:10" x14ac:dyDescent="0.25">
      <c r="A36" s="21" t="s">
        <v>33</v>
      </c>
      <c r="B36" s="35" t="s">
        <v>75</v>
      </c>
      <c r="C36" s="35"/>
      <c r="D36" s="35"/>
      <c r="E36" s="35"/>
      <c r="F36" s="35"/>
      <c r="G36" s="35"/>
      <c r="H36" s="35"/>
      <c r="I36" s="35"/>
      <c r="J36" s="36"/>
    </row>
    <row r="37" spans="1:10" ht="30" x14ac:dyDescent="0.25">
      <c r="A37" s="21" t="s">
        <v>34</v>
      </c>
      <c r="B37" s="35" t="s">
        <v>53</v>
      </c>
      <c r="C37" s="35"/>
      <c r="D37" s="35"/>
      <c r="E37" s="35"/>
      <c r="F37" s="35"/>
      <c r="G37" s="35"/>
      <c r="H37" s="35"/>
      <c r="I37" s="35"/>
      <c r="J37" s="36"/>
    </row>
    <row r="38" spans="1:10" ht="15.75" x14ac:dyDescent="0.25">
      <c r="A38" s="37" t="s">
        <v>35</v>
      </c>
      <c r="B38" s="38"/>
      <c r="C38" s="38"/>
      <c r="D38" s="38"/>
      <c r="E38" s="38"/>
      <c r="F38" s="38"/>
      <c r="G38" s="38"/>
      <c r="H38" s="38"/>
      <c r="I38" s="38"/>
      <c r="J38" s="39"/>
    </row>
    <row r="39" spans="1:10" ht="15.75" x14ac:dyDescent="0.25">
      <c r="A39" s="79" t="s">
        <v>36</v>
      </c>
      <c r="B39" s="80"/>
      <c r="C39" s="80"/>
      <c r="D39" s="80"/>
      <c r="E39" s="80"/>
      <c r="F39" s="80"/>
      <c r="G39" s="80"/>
      <c r="H39" s="80"/>
      <c r="I39" s="80"/>
      <c r="J39" s="81"/>
    </row>
    <row r="40" spans="1:10" x14ac:dyDescent="0.25">
      <c r="A40" s="82" t="s">
        <v>43</v>
      </c>
      <c r="B40" s="83"/>
      <c r="C40" s="83"/>
      <c r="D40" s="83"/>
      <c r="E40" s="83"/>
      <c r="F40" s="83"/>
      <c r="G40" s="83"/>
      <c r="H40" s="83"/>
      <c r="I40" s="83"/>
      <c r="J40" s="84"/>
    </row>
    <row r="41" spans="1:10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x14ac:dyDescent="0.25">
      <c r="A42" s="85" t="s">
        <v>44</v>
      </c>
      <c r="B42" s="85"/>
      <c r="C42" s="85"/>
      <c r="D42" s="85"/>
      <c r="E42" s="85"/>
      <c r="F42" s="85"/>
      <c r="G42" s="85"/>
      <c r="H42" s="85"/>
      <c r="I42" s="85"/>
      <c r="J42" s="85"/>
    </row>
    <row r="43" spans="1:10" ht="15.75" thickBot="1" x14ac:dyDescent="0.3">
      <c r="A43" s="8"/>
      <c r="B43" s="8"/>
      <c r="C43" s="8"/>
      <c r="D43" s="8"/>
      <c r="E43" s="8"/>
      <c r="F43" s="8"/>
      <c r="G43" s="77"/>
      <c r="H43" s="77"/>
      <c r="I43" s="77"/>
      <c r="J43" s="77"/>
    </row>
    <row r="44" spans="1:10" x14ac:dyDescent="0.25">
      <c r="A44" s="28" t="s">
        <v>54</v>
      </c>
      <c r="B44" s="30">
        <v>6906100</v>
      </c>
      <c r="C44" s="8"/>
      <c r="D44" s="8"/>
      <c r="E44" s="8"/>
      <c r="F44" s="8"/>
      <c r="G44" s="78" t="s">
        <v>74</v>
      </c>
      <c r="H44" s="78"/>
      <c r="I44" s="78"/>
      <c r="J44" s="78"/>
    </row>
    <row r="45" spans="1:10" x14ac:dyDescent="0.25">
      <c r="A45" s="28" t="s">
        <v>55</v>
      </c>
      <c r="B45" s="30">
        <v>6906100</v>
      </c>
      <c r="C45" s="8"/>
      <c r="D45" s="8"/>
      <c r="E45" s="8"/>
      <c r="F45" s="8"/>
      <c r="G45" s="8"/>
      <c r="H45" s="8" t="s">
        <v>73</v>
      </c>
    </row>
    <row r="46" spans="1:10" x14ac:dyDescent="0.25">
      <c r="A46" s="28" t="s">
        <v>56</v>
      </c>
      <c r="B46" s="29">
        <v>0</v>
      </c>
      <c r="C46" s="8"/>
      <c r="D46" s="8"/>
      <c r="E46" s="8"/>
      <c r="F46" s="8"/>
      <c r="G46" s="8"/>
      <c r="H46" s="8"/>
    </row>
    <row r="47" spans="1:10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</row>
  </sheetData>
  <mergeCells count="50">
    <mergeCell ref="B10:J10"/>
    <mergeCell ref="B13:J13"/>
    <mergeCell ref="B14:J14"/>
    <mergeCell ref="A15:J15"/>
    <mergeCell ref="C16:J16"/>
    <mergeCell ref="B11:J11"/>
    <mergeCell ref="B12:J12"/>
    <mergeCell ref="A7:J7"/>
    <mergeCell ref="A8:J8"/>
    <mergeCell ref="A9:J9"/>
    <mergeCell ref="B3:J3"/>
    <mergeCell ref="B4:C4"/>
    <mergeCell ref="D4:H4"/>
    <mergeCell ref="B5:C5"/>
    <mergeCell ref="D5:H5"/>
    <mergeCell ref="A6:J6"/>
    <mergeCell ref="B34:J34"/>
    <mergeCell ref="B35:J35"/>
    <mergeCell ref="B36:J36"/>
    <mergeCell ref="B37:J37"/>
    <mergeCell ref="A27:B27"/>
    <mergeCell ref="I27:J27"/>
    <mergeCell ref="A28:J28"/>
    <mergeCell ref="C29:D29"/>
    <mergeCell ref="G29:H29"/>
    <mergeCell ref="I29:J29"/>
    <mergeCell ref="C17:J17"/>
    <mergeCell ref="G43:J43"/>
    <mergeCell ref="G44:J44"/>
    <mergeCell ref="A38:J38"/>
    <mergeCell ref="A39:J39"/>
    <mergeCell ref="A40:J40"/>
    <mergeCell ref="A42:J42"/>
    <mergeCell ref="C18:J18"/>
    <mergeCell ref="A19:J19"/>
    <mergeCell ref="B20:J20"/>
    <mergeCell ref="E29:F29"/>
    <mergeCell ref="C27:E27"/>
    <mergeCell ref="F27:H27"/>
    <mergeCell ref="A24:J24"/>
    <mergeCell ref="A25:J25"/>
    <mergeCell ref="A26:B26"/>
    <mergeCell ref="B21:J21"/>
    <mergeCell ref="B22:J22"/>
    <mergeCell ref="B23:J23"/>
    <mergeCell ref="A32:J32"/>
    <mergeCell ref="A33:J33"/>
    <mergeCell ref="I26:J26"/>
    <mergeCell ref="C26:E26"/>
    <mergeCell ref="F26:H26"/>
  </mergeCells>
  <dataValidations count="15">
    <dataValidation allowBlank="1" sqref="A10"/>
    <dataValidation allowBlank="1" showInputMessage="1" prompt="Nombre del capítulo" sqref="B10:J12"/>
    <dataValidation allowBlank="1" showInputMessage="1" showErrorMessage="1" prompt="¿A quién va dirigido el programa?, ¿qué característica tiene esta población que requiere ser beneficiada?" sqref="B22:J22"/>
    <dataValidation allowBlank="1" showInputMessage="1" showErrorMessage="1" prompt="Nombre del producto" sqref="B34:J34"/>
    <dataValidation allowBlank="1" showInputMessage="1" showErrorMessage="1" prompt="1. Describir lo plasmado en el presupuesto_x000a_2. Describir lo alcanzado en términos financieros y de producción " sqref="B36:J36"/>
    <dataValidation allowBlank="1" showInputMessage="1" showErrorMessage="1" prompt="De existir desvío, explicar razones." sqref="B37:J37"/>
    <dataValidation allowBlank="1" showInputMessage="1" showErrorMessage="1" prompt="Oportunidades de mejora identificadas" sqref="A40:J41"/>
    <dataValidation allowBlank="1" showInputMessage="1" showErrorMessage="1" prompt="Presupuesto del programa" sqref="A27:C27 F27"/>
    <dataValidation allowBlank="1" showInputMessage="1" showErrorMessage="1" prompt="¿En qué consiste el programa?" sqref="B21:J21"/>
    <dataValidation allowBlank="1" showInputMessage="1" showErrorMessage="1" prompt="Nombre de cada producto" sqref="A30"/>
    <dataValidation allowBlank="1" showInputMessage="1" showErrorMessage="1" prompt="Nombre del indicador" sqref="B30:B31"/>
    <dataValidation allowBlank="1" showInputMessage="1" showErrorMessage="1" prompt="Meta anual del indicador" sqref="C30:C31 E30:E31"/>
    <dataValidation allowBlank="1" showInputMessage="1" showErrorMessage="1" prompt="Monto presupuestado para el producto" sqref="D30:D31 B46 F30:F31"/>
    <dataValidation allowBlank="1" showInputMessage="1" showErrorMessage="1" prompt="Meta alcanzada en el trimestre" sqref="G30:G31"/>
    <dataValidation allowBlank="1" showInputMessage="1" showErrorMessage="1" prompt="Monto ejecutado en el trimestre" sqref="H30:H31"/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 Hoja 1</vt:lpstr>
      <vt:lpstr>Hoja 2</vt:lpstr>
      <vt:lpstr>' Hoja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Elizabeth Arnaud</cp:lastModifiedBy>
  <cp:lastPrinted>2024-03-27T15:23:57Z</cp:lastPrinted>
  <dcterms:created xsi:type="dcterms:W3CDTF">2021-03-22T15:50:10Z</dcterms:created>
  <dcterms:modified xsi:type="dcterms:W3CDTF">2024-03-27T15:44:19Z</dcterms:modified>
</cp:coreProperties>
</file>