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MARZO!$A$7:$L$22</definedName>
  </definedNames>
  <calcPr calcId="152511"/>
</workbook>
</file>

<file path=xl/calcChain.xml><?xml version="1.0" encoding="utf-8"?>
<calcChain xmlns="http://schemas.openxmlformats.org/spreadsheetml/2006/main">
  <c r="K22" i="5" l="1"/>
  <c r="L21" i="5"/>
  <c r="L22" i="5"/>
  <c r="I22" i="5"/>
  <c r="G22" i="5"/>
  <c r="H21" i="5"/>
  <c r="H22" i="5"/>
  <c r="J21" i="5"/>
  <c r="J22" i="5" s="1"/>
  <c r="L20" i="5"/>
  <c r="H20" i="5"/>
  <c r="J20" i="5"/>
  <c r="L19" i="5"/>
  <c r="H19" i="5"/>
  <c r="J19" i="5"/>
  <c r="L18" i="5"/>
  <c r="H18" i="5"/>
  <c r="J18" i="5"/>
  <c r="L17" i="5"/>
  <c r="H17" i="5"/>
  <c r="J17" i="5"/>
  <c r="H10" i="5" l="1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<sst xmlns="http://schemas.openxmlformats.org/spreadsheetml/2006/main" count="91" uniqueCount="64">
  <si>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</si>
  <si>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</si>
  <si>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</si>
  <si>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</si>
  <si>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</si>
  <si>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</si>
  <si>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</si>
  <si>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</si>
  <si>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</si>
  <si>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</si>
  <si>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</si>
  <si>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</si>
  <si>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Fijo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</si>
  <si>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</si>
  <si>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</si>
  <si>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</si>
  <si>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</si>
  <si>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</si>
  <si>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</si>
  <si>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</si>
  <si>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</si>
  <si>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</si>
  <si>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</si>
  <si>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</si>
  <si>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</si>
  <si>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</si>
  <si>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</si>
  <si>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</si>
  <si>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</si>
  <si>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</si>
  <si>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</si>
  <si>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</si>
  <si>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</si>
  <si>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</si>
  <si>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</si>
  <si>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</si>
  <si>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</si>
  <si>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</si>
  <si>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</si>
  <si>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</si>
  <si>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</si>
  <si>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</si>
  <si>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</si>
  <si>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</si>
  <si>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</si>
  <si>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</si>
  <si>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</si>
  <si>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</si>
  <si>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</si>
  <si>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</si>
  <si>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</si>
  <si>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</si>
  <si>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</si>
  <si>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</si>
  <si>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</si>
  <si>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</si>
  <si>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</si>
  <si>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</si>
  <si>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</si>
  <si>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</si>
  <si>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</si>
  <si>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</si>
  <si>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CANT. 13</t>
  </si>
  <si>
    <t>NÓMINA CORRESPONDIENTE AL PERSONAL DE CARÁCTER TEMPORAL,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</si>
</sst>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25</xdr:row>
      <xdr:rowOff>0</xdr:rowOff>
    </xdr:from>
    <xdr:to>
      <xdr:col>11</xdr:col>
      <xdr:colOff>416718</xdr:colOff>
      <xdr:row>25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24</xdr:row>
      <xdr:rowOff>271566</xdr:rowOff>
    </xdr:from>
    <xdr:to>
      <xdr:col>2</xdr:col>
      <xdr:colOff>678655</xdr:colOff>
      <xdr:row>24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1" zoomScale="95" zoomScaleNormal="95" workbookViewId="0">
      <selection sqref="A1:L34"/>
    </sheetView>
  </sheetViews>
  <sheetFormatPr defaultRowHeight="21.95" customHeight="1" x14ac:dyDescent="0.25"/>
  <cols>
    <col min="1" max="1" width="6.42578125" style="37" customWidth="1"/>
    <col min="2" max="2" width="36.28515625" style="23" customWidth="1"/>
    <col min="3" max="3" width="14.42578125" style="23" customWidth="1"/>
    <col min="4" max="4" width="31.5703125" style="23" customWidth="1"/>
    <col min="5" max="5" width="28.85546875" style="23" customWidth="1"/>
    <col min="6" max="6" width="17.85546875" style="37" customWidth="1"/>
    <col min="7" max="7" width="21.140625" style="37" customWidth="1"/>
    <col min="8" max="8" width="14.42578125" style="39" customWidth="1"/>
    <col min="9" max="9" width="15.5703125" style="46" customWidth="1"/>
    <col min="10" max="10" width="18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9</v>
      </c>
      <c r="G4" s="15" t="s">
        <v>28</v>
      </c>
      <c r="H4" s="40"/>
      <c r="I4" s="47"/>
      <c r="J4" s="15"/>
      <c r="K4" s="15"/>
      <c r="L4" s="15"/>
    </row>
    <row r="5" spans="1:12" ht="21.95" customHeight="1" x14ac:dyDescent="0.3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67" t="s">
        <v>4</v>
      </c>
      <c r="B7" s="69" t="s">
        <v>13</v>
      </c>
      <c r="C7" s="71" t="s">
        <v>22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14</v>
      </c>
      <c r="I7" s="60" t="s">
        <v>15</v>
      </c>
      <c r="J7" s="62" t="s">
        <v>16</v>
      </c>
      <c r="K7" s="55" t="s">
        <v>20</v>
      </c>
      <c r="L7" s="64" t="s">
        <v>17</v>
      </c>
    </row>
    <row r="8" spans="1:12" s="37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9">
        <v>1</v>
      </c>
      <c r="B9" s="18" t="s">
        <v>29</v>
      </c>
      <c r="C9" s="19" t="s">
        <v>19</v>
      </c>
      <c r="D9" s="20" t="s">
        <v>11</v>
      </c>
      <c r="E9" s="20" t="s">
        <v>30</v>
      </c>
      <c r="F9" s="35" t="s">
        <v>12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31</v>
      </c>
      <c r="C10" s="19" t="s">
        <v>18</v>
      </c>
      <c r="D10" s="20" t="s">
        <v>32</v>
      </c>
      <c r="E10" s="20" t="s">
        <v>33</v>
      </c>
      <c r="F10" s="35" t="s">
        <v>12</v>
      </c>
      <c r="G10" s="41">
        <v>24150</v>
      </c>
      <c r="H10" s="41">
        <f t="shared" ref="H10:H21" si="0">+G10*2.87%</f>
        <v>693.10500000000002</v>
      </c>
      <c r="I10" s="41">
        <v>0</v>
      </c>
      <c r="J10" s="41">
        <f t="shared" ref="J10:J21" si="1">+G10*3.04%</f>
        <v>734.16</v>
      </c>
      <c r="K10" s="41">
        <v>25</v>
      </c>
      <c r="L10" s="41">
        <f t="shared" ref="L10:L21" si="2">+G10-H10-I10-J10-K10</f>
        <v>22697.735000000001</v>
      </c>
    </row>
    <row r="11" spans="1:12" ht="37.5" x14ac:dyDescent="0.3">
      <c r="A11" s="49">
        <v>3</v>
      </c>
      <c r="B11" s="18" t="s">
        <v>34</v>
      </c>
      <c r="C11" s="19" t="s">
        <v>19</v>
      </c>
      <c r="D11" s="20" t="s">
        <v>35</v>
      </c>
      <c r="E11" s="20" t="s">
        <v>36</v>
      </c>
      <c r="F11" s="35" t="s">
        <v>12</v>
      </c>
      <c r="G11" s="41">
        <v>51000</v>
      </c>
      <c r="H11" s="41">
        <f t="shared" si="0"/>
        <v>1463.7</v>
      </c>
      <c r="I11" s="41">
        <v>1995.14</v>
      </c>
      <c r="J11" s="41">
        <f t="shared" si="1"/>
        <v>1550.4</v>
      </c>
      <c r="K11" s="41">
        <v>25</v>
      </c>
      <c r="L11" s="41">
        <f t="shared" si="2"/>
        <v>45965.760000000002</v>
      </c>
    </row>
    <row r="12" spans="1:12" ht="37.5" x14ac:dyDescent="0.3">
      <c r="A12" s="49">
        <v>4</v>
      </c>
      <c r="B12" s="18" t="s">
        <v>37</v>
      </c>
      <c r="C12" s="19" t="s">
        <v>19</v>
      </c>
      <c r="D12" s="20" t="s">
        <v>38</v>
      </c>
      <c r="E12" s="20" t="s">
        <v>39</v>
      </c>
      <c r="F12" s="35" t="s">
        <v>12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40</v>
      </c>
      <c r="C13" s="19" t="s">
        <v>19</v>
      </c>
      <c r="D13" s="20" t="s">
        <v>41</v>
      </c>
      <c r="E13" s="20" t="s">
        <v>42</v>
      </c>
      <c r="F13" s="35" t="s">
        <v>12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43</v>
      </c>
      <c r="C14" s="19" t="s">
        <v>18</v>
      </c>
      <c r="D14" s="20" t="s">
        <v>30</v>
      </c>
      <c r="E14" s="20" t="s">
        <v>10</v>
      </c>
      <c r="F14" s="35" t="s">
        <v>12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44</v>
      </c>
      <c r="C15" s="19" t="s">
        <v>19</v>
      </c>
      <c r="D15" s="20" t="s">
        <v>45</v>
      </c>
      <c r="E15" s="20" t="s">
        <v>10</v>
      </c>
      <c r="F15" s="35" t="s">
        <v>12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46</v>
      </c>
      <c r="C16" s="19" t="s">
        <v>19</v>
      </c>
      <c r="D16" s="20" t="s">
        <v>47</v>
      </c>
      <c r="E16" s="20" t="s">
        <v>36</v>
      </c>
      <c r="F16" s="35" t="s">
        <v>12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37.5" x14ac:dyDescent="0.3">
      <c r="A17" s="52">
        <v>9</v>
      </c>
      <c r="B17" s="18" t="s">
        <v>48</v>
      </c>
      <c r="C17" s="19" t="s">
        <v>19</v>
      </c>
      <c r="D17" s="20" t="s">
        <v>60</v>
      </c>
      <c r="E17" s="20" t="s">
        <v>49</v>
      </c>
      <c r="F17" s="53" t="s">
        <v>12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52">
        <v>10</v>
      </c>
      <c r="B18" s="18" t="s">
        <v>50</v>
      </c>
      <c r="C18" s="19" t="s">
        <v>19</v>
      </c>
      <c r="D18" s="20" t="s">
        <v>51</v>
      </c>
      <c r="E18" s="20" t="s">
        <v>10</v>
      </c>
      <c r="F18" s="53" t="s">
        <v>12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52">
        <v>11</v>
      </c>
      <c r="B19" s="18" t="s">
        <v>52</v>
      </c>
      <c r="C19" s="19" t="s">
        <v>19</v>
      </c>
      <c r="D19" s="20" t="s">
        <v>53</v>
      </c>
      <c r="E19" s="20" t="s">
        <v>54</v>
      </c>
      <c r="F19" s="53" t="s">
        <v>12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52">
        <v>12</v>
      </c>
      <c r="B20" s="18" t="s">
        <v>55</v>
      </c>
      <c r="C20" s="19" t="s">
        <v>19</v>
      </c>
      <c r="D20" s="20" t="s">
        <v>56</v>
      </c>
      <c r="E20" s="20" t="s">
        <v>57</v>
      </c>
      <c r="F20" s="53" t="s">
        <v>12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58</v>
      </c>
      <c r="C21" s="19" t="s">
        <v>19</v>
      </c>
      <c r="D21" s="20" t="s">
        <v>59</v>
      </c>
      <c r="E21" s="20" t="s">
        <v>61</v>
      </c>
      <c r="F21" s="53" t="s">
        <v>12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21.95" customHeight="1" x14ac:dyDescent="0.3">
      <c r="A22" s="65" t="s">
        <v>62</v>
      </c>
      <c r="B22" s="66"/>
      <c r="C22" s="57" t="s">
        <v>23</v>
      </c>
      <c r="D22" s="58"/>
      <c r="E22" s="58"/>
      <c r="F22" s="59"/>
      <c r="G22" s="42">
        <f t="shared" ref="G22:L22" si="4">SUM(G9:G21)</f>
        <v>491000</v>
      </c>
      <c r="H22" s="42">
        <f t="shared" si="4"/>
        <v>14091.699999999999</v>
      </c>
      <c r="I22" s="42">
        <f t="shared" si="4"/>
        <v>14786.470000000001</v>
      </c>
      <c r="J22" s="42">
        <f t="shared" si="4"/>
        <v>14926.400000000001</v>
      </c>
      <c r="K22" s="42">
        <f t="shared" si="4"/>
        <v>325</v>
      </c>
      <c r="L22" s="42">
        <f t="shared" si="4"/>
        <v>446870.43</v>
      </c>
    </row>
    <row r="23" spans="1:12" ht="21.95" customHeight="1" x14ac:dyDescent="0.3">
      <c r="B23" s="29"/>
      <c r="C23" s="11"/>
      <c r="D23" s="9"/>
      <c r="E23" s="9"/>
      <c r="F23" s="36"/>
      <c r="G23" s="43"/>
      <c r="L23" s="44"/>
    </row>
    <row r="24" spans="1:12" ht="21.95" customHeight="1" x14ac:dyDescent="0.3">
      <c r="A24" s="4"/>
      <c r="B24" s="2"/>
      <c r="C24" s="2"/>
      <c r="D24" s="30"/>
      <c r="E24" s="21"/>
      <c r="F24" s="8"/>
      <c r="G24" s="1"/>
    </row>
    <row r="25" spans="1:12" ht="21.95" customHeight="1" x14ac:dyDescent="0.35">
      <c r="A25" s="50"/>
      <c r="B25" s="31"/>
      <c r="C25" s="12"/>
      <c r="D25" s="22"/>
      <c r="E25" s="9"/>
      <c r="K25" s="34"/>
      <c r="L25" s="45"/>
    </row>
    <row r="26" spans="1:12" ht="21.95" customHeight="1" x14ac:dyDescent="0.35">
      <c r="A26" s="50"/>
      <c r="B26" s="6" t="s">
        <v>6</v>
      </c>
      <c r="C26" s="13"/>
      <c r="D26" s="22"/>
      <c r="E26" s="9"/>
      <c r="I26" s="77" t="s">
        <v>7</v>
      </c>
      <c r="J26" s="77"/>
      <c r="K26" s="77"/>
      <c r="L26" s="77"/>
    </row>
    <row r="27" spans="1:12" ht="21.95" customHeight="1" x14ac:dyDescent="0.35">
      <c r="A27" s="50"/>
      <c r="B27" s="5"/>
      <c r="C27" s="13"/>
      <c r="D27" s="22"/>
      <c r="E27" s="9"/>
      <c r="I27" s="77"/>
      <c r="J27" s="77"/>
      <c r="K27" s="77"/>
      <c r="L27" s="77"/>
    </row>
    <row r="28" spans="1:12" ht="21.95" customHeight="1" x14ac:dyDescent="0.35">
      <c r="B28" s="10"/>
      <c r="C28" s="10"/>
      <c r="D28" s="22"/>
      <c r="E28" s="22"/>
      <c r="F28" s="34"/>
      <c r="G28" s="38"/>
    </row>
    <row r="29" spans="1:12" ht="21.95" customHeight="1" x14ac:dyDescent="0.3">
      <c r="A29" s="78" t="s">
        <v>5</v>
      </c>
      <c r="B29" s="78"/>
      <c r="C29" s="14"/>
      <c r="D29" s="32"/>
      <c r="E29" s="21"/>
      <c r="F29" s="8"/>
      <c r="G29" s="3"/>
    </row>
    <row r="30" spans="1:12" ht="21.95" customHeight="1" x14ac:dyDescent="0.3">
      <c r="A30" s="51" t="s">
        <v>24</v>
      </c>
      <c r="B30" s="51"/>
      <c r="C30" s="51"/>
      <c r="D30" s="51"/>
      <c r="E30" s="51"/>
      <c r="F30" s="51"/>
      <c r="G30" s="51"/>
      <c r="H30" s="51"/>
    </row>
    <row r="31" spans="1:12" ht="21.95" customHeight="1" x14ac:dyDescent="0.3">
      <c r="A31" s="51" t="s">
        <v>25</v>
      </c>
      <c r="B31" s="51"/>
      <c r="C31" s="51"/>
      <c r="D31" s="51"/>
      <c r="E31" s="51"/>
      <c r="F31" s="51"/>
      <c r="G31" s="51"/>
    </row>
    <row r="32" spans="1:12" ht="21.95" customHeight="1" x14ac:dyDescent="0.3">
      <c r="A32" s="51" t="s">
        <v>26</v>
      </c>
      <c r="B32" s="51"/>
      <c r="C32" s="51"/>
      <c r="D32" s="51"/>
      <c r="E32" s="51"/>
      <c r="F32" s="51"/>
      <c r="G32" s="4"/>
    </row>
    <row r="33" spans="1:7" ht="39" customHeight="1" x14ac:dyDescent="0.25">
      <c r="A33" s="73" t="s">
        <v>27</v>
      </c>
      <c r="B33" s="73"/>
      <c r="C33" s="73"/>
      <c r="D33" s="73"/>
      <c r="E33" s="73"/>
      <c r="F33" s="73"/>
      <c r="G33" s="73"/>
    </row>
    <row r="34" spans="1:7" ht="21.95" customHeight="1" x14ac:dyDescent="0.25">
      <c r="A34" s="74" t="s">
        <v>21</v>
      </c>
      <c r="B34" s="74"/>
      <c r="C34" s="74"/>
      <c r="D34" s="74"/>
      <c r="E34" s="74"/>
      <c r="F34" s="74"/>
      <c r="G34" s="74"/>
    </row>
  </sheetData>
  <mergeCells count="21">
    <mergeCell ref="A33:G33"/>
    <mergeCell ref="A34:G34"/>
    <mergeCell ref="A6:L6"/>
    <mergeCell ref="D7:D8"/>
    <mergeCell ref="E7:E8"/>
    <mergeCell ref="F7:F8"/>
    <mergeCell ref="G7:G8"/>
    <mergeCell ref="I27:L27"/>
    <mergeCell ref="I26:L26"/>
    <mergeCell ref="A29:B29"/>
    <mergeCell ref="A5:L5"/>
    <mergeCell ref="K7:K8"/>
    <mergeCell ref="C22:F22"/>
    <mergeCell ref="H7:H8"/>
    <mergeCell ref="I7:I8"/>
    <mergeCell ref="J7:J8"/>
    <mergeCell ref="L7:L8"/>
    <mergeCell ref="A22:B22"/>
    <mergeCell ref="A7:A8"/>
    <mergeCell ref="B7:B8"/>
    <mergeCell ref="C7:C8"/>
  </mergeCells>
  <pageMargins left="0.70866141732283461" right="0.51181102362204722" top="0.74803149606299213" bottom="0.74803149606299213" header="0.31496062992125984" footer="0.31496062992125984"/>
  <pageSetup paperSize="5" scale="6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2022-05-11T12:30:51Z</cp:lastPrinted>
  <dcterms:created xsi:type="dcterms:W3CDTF">2018-05-01T13:36:20Z</dcterms:created>
  <dcterms:modified xsi:type="dcterms:W3CDTF">2022-05-11T12:40:55Z</dcterms:modified>
</cp:coreProperties>
</file>