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0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A63" i="1" s="1"/>
  <c r="A64" i="1" s="1"/>
  <c r="A65" i="1" s="1"/>
  <c r="A58" i="1"/>
  <c r="A59" i="1" s="1"/>
  <c r="A55" i="1"/>
  <c r="A52" i="1"/>
  <c r="A44" i="1"/>
  <c r="A45" i="1" s="1"/>
  <c r="A46" i="1" s="1"/>
  <c r="A47" i="1" s="1"/>
  <c r="A48" i="1" s="1"/>
  <c r="A49" i="1" s="1"/>
  <c r="A40" i="1"/>
  <c r="A41" i="1" s="1"/>
  <c r="A34" i="1"/>
  <c r="A35" i="1" s="1"/>
  <c r="A36" i="1" s="1"/>
  <c r="A37" i="1" s="1"/>
  <c r="A30" i="1"/>
  <c r="A31" i="1" s="1"/>
  <c r="A26" i="1"/>
  <c r="A27" i="1" s="1"/>
  <c r="A19" i="1"/>
  <c r="A20" i="1" s="1"/>
  <c r="A21" i="1" s="1"/>
  <c r="A22" i="1" s="1"/>
  <c r="A23" i="1" s="1"/>
  <c r="A13" i="1"/>
  <c r="A14" i="1" s="1"/>
  <c r="A15" i="1" s="1"/>
  <c r="A16" i="1" s="1"/>
</calcChain>
</file>

<file path=xl/sharedStrings.xml><?xml version="1.0" encoding="utf-8"?>
<sst xmlns="http://schemas.openxmlformats.org/spreadsheetml/2006/main" count="105" uniqueCount="77">
  <si>
    <t>JARDIN BOTANICO NACIONAL "DR. RAFAEL M. MOSCOSO"</t>
  </si>
  <si>
    <t>DIVISION DE SERVICIOS GENERALES</t>
  </si>
  <si>
    <t>PLANILLA PARA LA CONSTRUCCION DE  COMEDOR DE ADMINISTRACION</t>
  </si>
  <si>
    <t>No.</t>
  </si>
  <si>
    <t>Descripción</t>
  </si>
  <si>
    <t>Cantidad</t>
  </si>
  <si>
    <t>UD</t>
  </si>
  <si>
    <t xml:space="preserve">Costo Unitario </t>
  </si>
  <si>
    <t xml:space="preserve">Importe </t>
  </si>
  <si>
    <t xml:space="preserve">Subtotal </t>
  </si>
  <si>
    <t>C.-</t>
  </si>
  <si>
    <t>COMEDOR</t>
  </si>
  <si>
    <t>MOVIMIENTO DE TIERRA</t>
  </si>
  <si>
    <t xml:space="preserve">Excavación </t>
  </si>
  <si>
    <t>M3</t>
  </si>
  <si>
    <t>Relleno de reposicion</t>
  </si>
  <si>
    <t>Bote de material (e=1.30)</t>
  </si>
  <si>
    <t>Relleno compactado</t>
  </si>
  <si>
    <t>HORMIGON ARMADO EN:</t>
  </si>
  <si>
    <t xml:space="preserve">Zapata de  Muros </t>
  </si>
  <si>
    <t>Zapatas de columnas ZC1</t>
  </si>
  <si>
    <t>Columnas C1 (pedestal)</t>
  </si>
  <si>
    <t>Viga de amarre ANP</t>
  </si>
  <si>
    <t>Losa de piso h = 0.10 m Con malla electrosoldada D2.7 xD2.7 x 150 x 150</t>
  </si>
  <si>
    <t>TECHO</t>
  </si>
  <si>
    <t>Estructura metalica</t>
  </si>
  <si>
    <t>M2</t>
  </si>
  <si>
    <t>Techo de aluzinc inc. planchas de policarbonato</t>
  </si>
  <si>
    <t>MUROS DE:</t>
  </si>
  <si>
    <t>Muros de bloques de 6" dnp</t>
  </si>
  <si>
    <t>Muros de bloques de 6" snp</t>
  </si>
  <si>
    <t>PAÑETES:</t>
  </si>
  <si>
    <t>Fraguache vigas y columnas</t>
  </si>
  <si>
    <t xml:space="preserve">Pañete en columnas </t>
  </si>
  <si>
    <t>Pañete en muros de bloques</t>
  </si>
  <si>
    <t>Cantos</t>
  </si>
  <si>
    <t>ML</t>
  </si>
  <si>
    <t>TERMINACION DE PISOS</t>
  </si>
  <si>
    <t>INSTALACIONES ELECTRICAS</t>
  </si>
  <si>
    <t>Salidas Cenitales de techo</t>
  </si>
  <si>
    <t>Salidas de iluminacion de piso en jardineras</t>
  </si>
  <si>
    <t>Salidas interruptores triples</t>
  </si>
  <si>
    <t xml:space="preserve">Abanicos de techo </t>
  </si>
  <si>
    <t>Panel PA Con bkr de 20 A (1) y 15 A(3)</t>
  </si>
  <si>
    <t>Salidas tomacorrientes 110 v wp</t>
  </si>
  <si>
    <t>PORTAJE</t>
  </si>
  <si>
    <t>VENTANAS</t>
  </si>
  <si>
    <t>P2</t>
  </si>
  <si>
    <t>PINTURA</t>
  </si>
  <si>
    <t>MISCELANEOS</t>
  </si>
  <si>
    <t>Limpieza Final</t>
  </si>
  <si>
    <t>Meses</t>
  </si>
  <si>
    <t>Bote de escombros y basura (continuo)</t>
  </si>
  <si>
    <t>Rampa</t>
  </si>
  <si>
    <t>PA</t>
  </si>
  <si>
    <t>Jardineras</t>
  </si>
  <si>
    <r>
      <t xml:space="preserve">                                          </t>
    </r>
    <r>
      <rPr>
        <b/>
        <sz val="11"/>
        <color rgb="FF000000"/>
        <rFont val="Calibri Light"/>
        <family val="1"/>
        <scheme val="major"/>
      </rPr>
      <t>SUB TOTAL COMEDOR</t>
    </r>
  </si>
  <si>
    <r>
      <t xml:space="preserve">                                          </t>
    </r>
    <r>
      <rPr>
        <b/>
        <sz val="11"/>
        <color rgb="FF000000"/>
        <rFont val="Calibri Light"/>
        <family val="1"/>
        <scheme val="major"/>
      </rPr>
      <t>SUB TOTAL GENERAL</t>
    </r>
  </si>
  <si>
    <t>GASTOS GENERALES:</t>
  </si>
  <si>
    <t>Seguros y Fianzas</t>
  </si>
  <si>
    <t>Fondo de pensiones trabajadores de la construcción</t>
  </si>
  <si>
    <t>Codia</t>
  </si>
  <si>
    <t>Supervisión</t>
  </si>
  <si>
    <t xml:space="preserve">Transporte </t>
  </si>
  <si>
    <t>Gastos administrativos</t>
  </si>
  <si>
    <t>Dirección técnica y responsabilidad</t>
  </si>
  <si>
    <t>ITBIS (18% direccion tecnica)</t>
  </si>
  <si>
    <t>Imprevistos</t>
  </si>
  <si>
    <t xml:space="preserve">                                        SUB TOTAL GASTOS GENERALES</t>
  </si>
  <si>
    <t xml:space="preserve">                                        TOTAL GENERAL (RD$)</t>
  </si>
  <si>
    <t>Pintura base acrilica</t>
  </si>
  <si>
    <t>Pintura acrilica superior</t>
  </si>
  <si>
    <t>Ventanas de vidrio templado p92</t>
  </si>
  <si>
    <t xml:space="preserve">Zocalos de porcelanato </t>
  </si>
  <si>
    <t>Piso de Porcelanato tecnico alta calidad 60x60</t>
  </si>
  <si>
    <t xml:space="preserve">Puertas flotante en  cristal templado  entrada </t>
  </si>
  <si>
    <t>lampara con sensor de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</si>
</sst>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rgb="FF000000"/>
      <name val="Calibri Light"/>
      <family val="1"/>
      <scheme val="major"/>
    </font>
    <font>
      <sz val="11"/>
      <color rgb="FF000000"/>
      <name val="Calibri Light"/>
      <family val="1"/>
      <scheme val="major"/>
    </font>
    <font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7" fillId="0" borderId="0" xfId="1" applyFont="1" applyAlignment="1">
      <alignment wrapText="1"/>
    </xf>
    <xf numFmtId="2" fontId="10" fillId="2" borderId="1" xfId="2" applyNumberFormat="1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4" fontId="10" fillId="2" borderId="2" xfId="2" applyNumberFormat="1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4" fontId="10" fillId="2" borderId="3" xfId="2" applyNumberFormat="1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17" fontId="8" fillId="0" borderId="0" xfId="2" applyNumberFormat="1" applyFont="1" applyAlignment="1">
      <alignment horizontal="right"/>
    </xf>
    <xf numFmtId="0" fontId="0" fillId="3" borderId="0" xfId="0" applyFill="1"/>
    <xf numFmtId="0" fontId="9" fillId="3" borderId="0" xfId="0" applyFont="1" applyFill="1"/>
    <xf numFmtId="2" fontId="11" fillId="2" borderId="4" xfId="2" applyNumberFormat="1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4" fontId="13" fillId="0" borderId="5" xfId="2" applyNumberFormat="1" applyFont="1" applyBorder="1" applyAlignment="1">
      <alignment horizontal="center"/>
    </xf>
    <xf numFmtId="0" fontId="13" fillId="0" borderId="0" xfId="2" applyFont="1" applyAlignment="1">
      <alignment horizontal="center"/>
    </xf>
    <xf numFmtId="43" fontId="13" fillId="0" borderId="0" xfId="3" applyFont="1" applyBorder="1" applyAlignment="1">
      <alignment horizontal="center"/>
    </xf>
    <xf numFmtId="2" fontId="11" fillId="0" borderId="6" xfId="2" applyNumberFormat="1" applyFont="1" applyBorder="1" applyAlignment="1">
      <alignment horizontal="center"/>
    </xf>
    <xf numFmtId="0" fontId="14" fillId="0" borderId="7" xfId="4" applyFont="1" applyBorder="1" applyAlignment="1">
      <alignment vertical="center"/>
    </xf>
    <xf numFmtId="4" fontId="13" fillId="0" borderId="7" xfId="2" applyNumberFormat="1" applyFont="1" applyBorder="1" applyAlignment="1">
      <alignment horizontal="center"/>
    </xf>
    <xf numFmtId="0" fontId="13" fillId="0" borderId="7" xfId="2" applyFont="1" applyBorder="1" applyAlignment="1">
      <alignment horizontal="center"/>
    </xf>
    <xf numFmtId="43" fontId="13" fillId="0" borderId="7" xfId="3" applyFont="1" applyBorder="1" applyAlignment="1">
      <alignment horizontal="center"/>
    </xf>
    <xf numFmtId="2" fontId="15" fillId="0" borderId="8" xfId="4" applyNumberFormat="1" applyFont="1" applyBorder="1" applyAlignment="1">
      <alignment horizontal="center" vertical="center"/>
    </xf>
    <xf numFmtId="0" fontId="15" fillId="0" borderId="9" xfId="4" applyFont="1" applyBorder="1" applyAlignment="1">
      <alignment vertical="center"/>
    </xf>
    <xf numFmtId="2" fontId="4" fillId="0" borderId="9" xfId="2" applyNumberFormat="1" applyBorder="1" applyAlignment="1">
      <alignment horizontal="center"/>
    </xf>
    <xf numFmtId="0" fontId="13" fillId="0" borderId="9" xfId="2" applyFont="1" applyBorder="1" applyAlignment="1">
      <alignment horizontal="center"/>
    </xf>
    <xf numFmtId="43" fontId="13" fillId="0" borderId="9" xfId="3" applyFont="1" applyBorder="1" applyAlignment="1">
      <alignment horizontal="center"/>
    </xf>
    <xf numFmtId="2" fontId="11" fillId="0" borderId="10" xfId="2" applyNumberFormat="1" applyFont="1" applyBorder="1" applyAlignment="1">
      <alignment horizontal="center"/>
    </xf>
    <xf numFmtId="0" fontId="15" fillId="0" borderId="11" xfId="4" applyFont="1" applyBorder="1" applyAlignment="1">
      <alignment vertical="center"/>
    </xf>
    <xf numFmtId="4" fontId="13" fillId="0" borderId="11" xfId="2" applyNumberFormat="1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43" fontId="13" fillId="0" borderId="11" xfId="3" applyFont="1" applyBorder="1" applyAlignment="1">
      <alignment horizontal="center"/>
    </xf>
    <xf numFmtId="2" fontId="14" fillId="0" borderId="6" xfId="4" applyNumberFormat="1" applyFont="1" applyBorder="1" applyAlignment="1">
      <alignment horizontal="center" vertical="center"/>
    </xf>
    <xf numFmtId="4" fontId="15" fillId="0" borderId="7" xfId="4" applyNumberFormat="1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9" xfId="4" applyFont="1" applyBorder="1" applyAlignment="1">
      <alignment vertical="center" wrapText="1"/>
    </xf>
    <xf numFmtId="2" fontId="11" fillId="0" borderId="12" xfId="2" applyNumberFormat="1" applyFont="1" applyBorder="1" applyAlignment="1">
      <alignment horizontal="center"/>
    </xf>
    <xf numFmtId="0" fontId="15" fillId="0" borderId="13" xfId="4" applyFont="1" applyBorder="1" applyAlignment="1">
      <alignment vertical="center"/>
    </xf>
    <xf numFmtId="4" fontId="13" fillId="0" borderId="13" xfId="2" applyNumberFormat="1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43" fontId="13" fillId="0" borderId="13" xfId="3" applyFont="1" applyBorder="1" applyAlignment="1">
      <alignment horizontal="center"/>
    </xf>
    <xf numFmtId="2" fontId="15" fillId="0" borderId="14" xfId="4" applyNumberFormat="1" applyFont="1" applyBorder="1" applyAlignment="1">
      <alignment horizontal="center" vertical="center"/>
    </xf>
    <xf numFmtId="0" fontId="15" fillId="0" borderId="15" xfId="4" applyFont="1" applyBorder="1" applyAlignment="1">
      <alignment vertical="center"/>
    </xf>
    <xf numFmtId="4" fontId="15" fillId="0" borderId="15" xfId="4" applyNumberFormat="1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43" fontId="13" fillId="0" borderId="15" xfId="3" applyFont="1" applyBorder="1" applyAlignment="1">
      <alignment horizontal="center"/>
    </xf>
    <xf numFmtId="2" fontId="15" fillId="0" borderId="10" xfId="4" applyNumberFormat="1" applyFont="1" applyBorder="1" applyAlignment="1">
      <alignment horizontal="center" vertical="center"/>
    </xf>
    <xf numFmtId="4" fontId="15" fillId="0" borderId="11" xfId="4" applyNumberFormat="1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5" fillId="0" borderId="16" xfId="4" applyFont="1" applyBorder="1" applyAlignment="1">
      <alignment vertical="center"/>
    </xf>
    <xf numFmtId="0" fontId="15" fillId="0" borderId="16" xfId="4" applyFont="1" applyBorder="1" applyAlignment="1">
      <alignment horizontal="center" vertical="center"/>
    </xf>
    <xf numFmtId="2" fontId="15" fillId="0" borderId="17" xfId="4" applyNumberFormat="1" applyFont="1" applyBorder="1" applyAlignment="1">
      <alignment horizontal="center" vertical="center"/>
    </xf>
    <xf numFmtId="4" fontId="15" fillId="0" borderId="16" xfId="4" applyNumberFormat="1" applyFont="1" applyBorder="1" applyAlignment="1">
      <alignment horizontal="center" vertical="center"/>
    </xf>
    <xf numFmtId="43" fontId="13" fillId="0" borderId="16" xfId="3" applyFont="1" applyBorder="1" applyAlignment="1">
      <alignment horizontal="center"/>
    </xf>
    <xf numFmtId="2" fontId="14" fillId="0" borderId="14" xfId="4" applyNumberFormat="1" applyFont="1" applyBorder="1" applyAlignment="1">
      <alignment horizontal="center" vertical="center"/>
    </xf>
    <xf numFmtId="0" fontId="14" fillId="0" borderId="13" xfId="4" applyFont="1" applyBorder="1" applyAlignment="1">
      <alignment vertical="center"/>
    </xf>
    <xf numFmtId="0" fontId="15" fillId="0" borderId="13" xfId="4" applyFont="1" applyBorder="1" applyAlignment="1">
      <alignment horizontal="center" vertical="center"/>
    </xf>
    <xf numFmtId="2" fontId="15" fillId="0" borderId="18" xfId="4" applyNumberFormat="1" applyFont="1" applyBorder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19" xfId="4" applyNumberFormat="1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43" fontId="13" fillId="0" borderId="20" xfId="3" applyFont="1" applyBorder="1" applyAlignment="1">
      <alignment horizontal="center"/>
    </xf>
    <xf numFmtId="2" fontId="14" fillId="2" borderId="21" xfId="4" applyNumberFormat="1" applyFont="1" applyFill="1" applyBorder="1" applyAlignment="1">
      <alignment horizontal="center" vertical="center"/>
    </xf>
    <xf numFmtId="0" fontId="15" fillId="2" borderId="22" xfId="4" applyFont="1" applyFill="1" applyBorder="1" applyAlignment="1">
      <alignment vertical="center"/>
    </xf>
    <xf numFmtId="4" fontId="15" fillId="2" borderId="22" xfId="4" applyNumberFormat="1" applyFont="1" applyFill="1" applyBorder="1" applyAlignment="1">
      <alignment vertical="center"/>
    </xf>
    <xf numFmtId="0" fontId="15" fillId="2" borderId="22" xfId="4" applyFont="1" applyFill="1" applyBorder="1" applyAlignment="1">
      <alignment horizontal="center" vertical="center"/>
    </xf>
    <xf numFmtId="43" fontId="13" fillId="2" borderId="22" xfId="3" applyFont="1" applyFill="1" applyBorder="1" applyAlignment="1">
      <alignment horizontal="center"/>
    </xf>
    <xf numFmtId="2" fontId="15" fillId="0" borderId="23" xfId="4" applyNumberFormat="1" applyFont="1" applyBorder="1" applyAlignment="1">
      <alignment horizontal="center" vertical="center"/>
    </xf>
    <xf numFmtId="0" fontId="15" fillId="0" borderId="24" xfId="4" applyFont="1" applyBorder="1" applyAlignment="1">
      <alignment vertical="center"/>
    </xf>
    <xf numFmtId="4" fontId="15" fillId="0" borderId="24" xfId="4" applyNumberFormat="1" applyFont="1" applyBorder="1" applyAlignment="1">
      <alignment horizontal="center" vertical="center"/>
    </xf>
    <xf numFmtId="0" fontId="15" fillId="0" borderId="24" xfId="4" applyFont="1" applyBorder="1" applyAlignment="1">
      <alignment horizontal="center" vertical="center"/>
    </xf>
    <xf numFmtId="43" fontId="13" fillId="0" borderId="24" xfId="3" applyFont="1" applyBorder="1" applyAlignment="1">
      <alignment horizontal="center"/>
    </xf>
    <xf numFmtId="2" fontId="14" fillId="2" borderId="25" xfId="4" applyNumberFormat="1" applyFont="1" applyFill="1" applyBorder="1" applyAlignment="1">
      <alignment horizontal="center" vertical="center"/>
    </xf>
    <xf numFmtId="0" fontId="15" fillId="2" borderId="26" xfId="4" applyFont="1" applyFill="1" applyBorder="1" applyAlignment="1">
      <alignment vertical="center"/>
    </xf>
    <xf numFmtId="4" fontId="15" fillId="2" borderId="26" xfId="4" applyNumberFormat="1" applyFont="1" applyFill="1" applyBorder="1" applyAlignment="1">
      <alignment vertical="center"/>
    </xf>
    <xf numFmtId="0" fontId="15" fillId="2" borderId="26" xfId="4" applyFont="1" applyFill="1" applyBorder="1" applyAlignment="1">
      <alignment horizontal="center" vertical="center"/>
    </xf>
    <xf numFmtId="43" fontId="13" fillId="2" borderId="26" xfId="3" applyFont="1" applyFill="1" applyBorder="1" applyAlignment="1">
      <alignment horizontal="center"/>
    </xf>
    <xf numFmtId="2" fontId="11" fillId="0" borderId="0" xfId="2" applyNumberFormat="1" applyFont="1" applyAlignment="1">
      <alignment horizontal="center"/>
    </xf>
    <xf numFmtId="0" fontId="14" fillId="0" borderId="0" xfId="4" applyFont="1" applyAlignment="1">
      <alignment vertical="center"/>
    </xf>
    <xf numFmtId="4" fontId="13" fillId="0" borderId="0" xfId="2" applyNumberFormat="1" applyFont="1" applyAlignment="1">
      <alignment horizontal="center"/>
    </xf>
    <xf numFmtId="2" fontId="14" fillId="0" borderId="0" xfId="4" applyNumberFormat="1" applyFont="1" applyAlignment="1">
      <alignment horizontal="center" vertical="center"/>
    </xf>
    <xf numFmtId="4" fontId="15" fillId="0" borderId="0" xfId="4" applyNumberFormat="1" applyFont="1" applyAlignment="1">
      <alignment vertical="center"/>
    </xf>
    <xf numFmtId="0" fontId="15" fillId="0" borderId="0" xfId="4" applyFont="1" applyAlignment="1">
      <alignment horizontal="center" vertical="center"/>
    </xf>
    <xf numFmtId="2" fontId="15" fillId="0" borderId="0" xfId="4" applyNumberFormat="1" applyFont="1" applyAlignment="1">
      <alignment horizontal="center" vertical="center"/>
    </xf>
    <xf numFmtId="10" fontId="15" fillId="0" borderId="0" xfId="5" applyNumberFormat="1" applyFont="1" applyBorder="1" applyAlignment="1">
      <alignment horizontal="right" vertical="center"/>
    </xf>
    <xf numFmtId="10" fontId="16" fillId="0" borderId="0" xfId="6" applyNumberFormat="1" applyFont="1" applyFill="1" applyBorder="1" applyAlignment="1">
      <alignment vertical="top" wrapText="1"/>
    </xf>
    <xf numFmtId="0" fontId="16" fillId="0" borderId="0" xfId="7" applyFont="1" applyAlignment="1">
      <alignment horizontal="justify" vertical="top"/>
    </xf>
    <xf numFmtId="2" fontId="15" fillId="2" borderId="25" xfId="4" applyNumberFormat="1" applyFont="1" applyFill="1" applyBorder="1" applyAlignment="1">
      <alignment horizontal="center" vertical="center"/>
    </xf>
    <xf numFmtId="0" fontId="14" fillId="2" borderId="26" xfId="4" applyFont="1" applyFill="1" applyBorder="1" applyAlignment="1">
      <alignment vertical="center"/>
    </xf>
    <xf numFmtId="2" fontId="15" fillId="2" borderId="0" xfId="4" applyNumberFormat="1" applyFont="1" applyFill="1" applyAlignment="1">
      <alignment horizontal="center" vertical="center"/>
    </xf>
    <xf numFmtId="0" fontId="15" fillId="2" borderId="0" xfId="4" applyFont="1" applyFill="1" applyAlignment="1">
      <alignment vertical="center"/>
    </xf>
    <xf numFmtId="4" fontId="15" fillId="2" borderId="0" xfId="4" applyNumberFormat="1" applyFont="1" applyFill="1" applyAlignment="1">
      <alignment vertical="center"/>
    </xf>
    <xf numFmtId="2" fontId="5" fillId="3" borderId="0" xfId="2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</cellXfs>
  <cellStyles count="8">
    <cellStyle name="Comma 2" xfId="3"/>
    <cellStyle name="Normal" xfId="0" builtinId="0"/>
    <cellStyle name="Normal 2 2" xfId="7"/>
    <cellStyle name="Normal 2 5" xfId="2"/>
    <cellStyle name="Normal 8" xfId="4"/>
    <cellStyle name="Normal_VIVIENDA  TONY b" xfId="1"/>
    <cellStyle name="Percent 3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701040</xdr:colOff>
      <xdr:row>0</xdr:row>
      <xdr:rowOff>0</xdr:rowOff>
    </xdr:from>
    <xdr:to>
      <xdr:col>1</xdr:col>
      <xdr:colOff>2644140</xdr:colOff>
      <xdr:row>2</xdr:row>
      <xdr:rowOff>147702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983892-E492-496E-BECF-AC74D9CAB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" y="0"/>
          <a:ext cx="2735580" cy="559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D5" sqref="D5"/>
    </sheetView>
  </sheetViews>
  <sheetFormatPr baseColWidth="10" defaultRowHeight="15" x14ac:dyDescent="0.25"/>
  <cols>
    <col min="2" max="2" width="53.28515625" customWidth="1"/>
    <col min="3" max="3" width="11.5703125" customWidth="1"/>
    <col min="4" max="4" width="16.28515625" customWidth="1"/>
    <col min="5" max="6" width="22.28515625" customWidth="1"/>
    <col min="7" max="7" width="23.28515625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ht="18.75" x14ac:dyDescent="0.3">
      <c r="A2" s="9"/>
      <c r="B2" s="92" t="s">
        <v>0</v>
      </c>
      <c r="C2" s="92"/>
      <c r="D2" s="92"/>
      <c r="E2" s="92"/>
      <c r="F2" s="92"/>
      <c r="G2" s="92"/>
      <c r="H2" s="92"/>
    </row>
    <row r="3" spans="1:8" ht="15.75" x14ac:dyDescent="0.25">
      <c r="A3" s="9"/>
      <c r="B3" s="93" t="s">
        <v>1</v>
      </c>
      <c r="C3" s="93"/>
      <c r="D3" s="93"/>
      <c r="E3" s="93"/>
      <c r="F3" s="93"/>
      <c r="G3" s="93"/>
      <c r="H3" s="93"/>
    </row>
    <row r="4" spans="1:8" ht="15.75" x14ac:dyDescent="0.25">
      <c r="A4" s="9"/>
      <c r="B4" s="94" t="s">
        <v>2</v>
      </c>
      <c r="C4" s="94"/>
      <c r="D4" s="94"/>
      <c r="E4" s="94"/>
      <c r="F4" s="94"/>
      <c r="G4" s="94"/>
      <c r="H4" s="94"/>
    </row>
    <row r="5" spans="1:8" ht="19.5" thickBot="1" x14ac:dyDescent="0.35">
      <c r="B5" s="10"/>
      <c r="C5" s="1"/>
      <c r="D5" s="1"/>
      <c r="G5" s="8"/>
    </row>
    <row r="6" spans="1:8" ht="15.75" thickBot="1" x14ac:dyDescent="0.3">
      <c r="A6" s="2" t="s">
        <v>3</v>
      </c>
      <c r="B6" s="3" t="s">
        <v>4</v>
      </c>
      <c r="C6" s="4" t="s">
        <v>5</v>
      </c>
      <c r="D6" s="5" t="s">
        <v>6</v>
      </c>
      <c r="E6" s="4" t="s">
        <v>7</v>
      </c>
      <c r="F6" s="6" t="s">
        <v>8</v>
      </c>
      <c r="G6" s="7" t="s">
        <v>9</v>
      </c>
    </row>
    <row r="10" spans="1:8" ht="15.75" thickBot="1" x14ac:dyDescent="0.3"/>
    <row r="11" spans="1:8" ht="16.5" thickBot="1" x14ac:dyDescent="0.3">
      <c r="A11" s="11" t="s">
        <v>10</v>
      </c>
      <c r="B11" s="12" t="s">
        <v>11</v>
      </c>
      <c r="C11" s="13"/>
      <c r="D11" s="14"/>
      <c r="E11" s="15"/>
    </row>
    <row r="12" spans="1:8" x14ac:dyDescent="0.25">
      <c r="A12" s="16">
        <v>1</v>
      </c>
      <c r="B12" s="17" t="s">
        <v>12</v>
      </c>
      <c r="C12" s="18"/>
      <c r="D12" s="19"/>
      <c r="E12" s="20"/>
    </row>
    <row r="13" spans="1:8" ht="15.75" x14ac:dyDescent="0.25">
      <c r="A13" s="21">
        <f>A12+0.01</f>
        <v>1.01</v>
      </c>
      <c r="B13" s="22" t="s">
        <v>13</v>
      </c>
      <c r="C13" s="23">
        <v>11.475000000000001</v>
      </c>
      <c r="D13" s="24" t="s">
        <v>14</v>
      </c>
      <c r="E13" s="25">
        <v>0</v>
      </c>
    </row>
    <row r="14" spans="1:8" ht="15.75" x14ac:dyDescent="0.25">
      <c r="A14" s="21">
        <f t="shared" ref="A14:A16" si="0">A13+0.01</f>
        <v>1.02</v>
      </c>
      <c r="B14" s="22" t="s">
        <v>15</v>
      </c>
      <c r="C14" s="23">
        <v>5.7374999999999998</v>
      </c>
      <c r="D14" s="24" t="s">
        <v>14</v>
      </c>
      <c r="E14" s="25">
        <v>0</v>
      </c>
    </row>
    <row r="15" spans="1:8" ht="15.75" x14ac:dyDescent="0.25">
      <c r="A15" s="21">
        <f t="shared" si="0"/>
        <v>1.03</v>
      </c>
      <c r="B15" s="22" t="s">
        <v>16</v>
      </c>
      <c r="C15" s="23">
        <v>7.458750000000002</v>
      </c>
      <c r="D15" s="24" t="s">
        <v>14</v>
      </c>
      <c r="E15" s="25">
        <v>0</v>
      </c>
    </row>
    <row r="16" spans="1:8" ht="15.75" x14ac:dyDescent="0.25">
      <c r="A16" s="21">
        <f t="shared" si="0"/>
        <v>1.04</v>
      </c>
      <c r="B16" s="22" t="s">
        <v>17</v>
      </c>
      <c r="C16" s="23">
        <v>28.228499999999997</v>
      </c>
      <c r="D16" s="24" t="s">
        <v>14</v>
      </c>
      <c r="E16" s="25">
        <v>0</v>
      </c>
    </row>
    <row r="17" spans="1:5" ht="15.75" thickBot="1" x14ac:dyDescent="0.3">
      <c r="A17" s="26"/>
      <c r="B17" s="27"/>
      <c r="C17" s="28"/>
      <c r="D17" s="29"/>
      <c r="E17" s="30"/>
    </row>
    <row r="18" spans="1:5" x14ac:dyDescent="0.25">
      <c r="A18" s="31">
        <v>4</v>
      </c>
      <c r="B18" s="17" t="s">
        <v>18</v>
      </c>
      <c r="C18" s="32"/>
      <c r="D18" s="33"/>
      <c r="E18" s="20"/>
    </row>
    <row r="19" spans="1:5" ht="15.75" x14ac:dyDescent="0.25">
      <c r="A19" s="21">
        <f>A18+0.01</f>
        <v>4.01</v>
      </c>
      <c r="B19" s="22" t="s">
        <v>19</v>
      </c>
      <c r="C19" s="23">
        <v>3.4424999999999999</v>
      </c>
      <c r="D19" s="34" t="s">
        <v>14</v>
      </c>
      <c r="E19" s="25">
        <v>0</v>
      </c>
    </row>
    <row r="20" spans="1:5" ht="15.75" x14ac:dyDescent="0.25">
      <c r="A20" s="21">
        <f>A19+0.01</f>
        <v>4.0199999999999996</v>
      </c>
      <c r="B20" s="22" t="s">
        <v>20</v>
      </c>
      <c r="C20" s="23">
        <v>3.4499999999999997</v>
      </c>
      <c r="D20" s="34" t="s">
        <v>14</v>
      </c>
      <c r="E20" s="25">
        <v>0</v>
      </c>
    </row>
    <row r="21" spans="1:5" ht="15.75" x14ac:dyDescent="0.25">
      <c r="A21" s="21">
        <f>A20+0.01</f>
        <v>4.0299999999999994</v>
      </c>
      <c r="B21" s="22" t="s">
        <v>21</v>
      </c>
      <c r="C21" s="23">
        <v>0.96000000000000019</v>
      </c>
      <c r="D21" s="34" t="s">
        <v>14</v>
      </c>
      <c r="E21" s="25">
        <v>0</v>
      </c>
    </row>
    <row r="22" spans="1:5" ht="15.75" x14ac:dyDescent="0.25">
      <c r="A22" s="21">
        <f t="shared" ref="A22:A23" si="1">A21+0.01</f>
        <v>4.0399999999999991</v>
      </c>
      <c r="B22" s="22" t="s">
        <v>22</v>
      </c>
      <c r="C22" s="23">
        <v>1.071</v>
      </c>
      <c r="D22" s="34" t="s">
        <v>14</v>
      </c>
      <c r="E22" s="25">
        <v>0</v>
      </c>
    </row>
    <row r="23" spans="1:5" ht="30" x14ac:dyDescent="0.25">
      <c r="A23" s="21">
        <f t="shared" si="1"/>
        <v>4.0499999999999989</v>
      </c>
      <c r="B23" s="35" t="s">
        <v>23</v>
      </c>
      <c r="C23" s="23">
        <v>9.4049999999999994</v>
      </c>
      <c r="D23" s="34" t="s">
        <v>14</v>
      </c>
      <c r="E23" s="25">
        <v>0</v>
      </c>
    </row>
    <row r="24" spans="1:5" ht="15.75" thickBot="1" x14ac:dyDescent="0.3">
      <c r="A24" s="26"/>
      <c r="B24" s="27"/>
      <c r="C24" s="28"/>
      <c r="D24" s="29"/>
      <c r="E24" s="30"/>
    </row>
    <row r="25" spans="1:5" x14ac:dyDescent="0.25">
      <c r="A25" s="31">
        <v>5</v>
      </c>
      <c r="B25" s="17" t="s">
        <v>24</v>
      </c>
      <c r="C25" s="32"/>
      <c r="D25" s="33"/>
      <c r="E25" s="20"/>
    </row>
    <row r="26" spans="1:5" ht="15.75" x14ac:dyDescent="0.25">
      <c r="A26" s="21">
        <f>A25+0.01</f>
        <v>5.01</v>
      </c>
      <c r="B26" s="22" t="s">
        <v>25</v>
      </c>
      <c r="C26" s="23">
        <v>85.289999999999992</v>
      </c>
      <c r="D26" s="34" t="s">
        <v>26</v>
      </c>
      <c r="E26" s="25">
        <v>0</v>
      </c>
    </row>
    <row r="27" spans="1:5" ht="15.75" x14ac:dyDescent="0.25">
      <c r="A27" s="21">
        <f t="shared" ref="A27" si="2">A26+0.01</f>
        <v>5.0199999999999996</v>
      </c>
      <c r="B27" s="22" t="s">
        <v>27</v>
      </c>
      <c r="C27" s="23">
        <v>85.289999999999992</v>
      </c>
      <c r="D27" s="34" t="s">
        <v>26</v>
      </c>
      <c r="E27" s="25">
        <v>0</v>
      </c>
    </row>
    <row r="28" spans="1:5" ht="15.75" thickBot="1" x14ac:dyDescent="0.3">
      <c r="A28" s="36"/>
      <c r="B28" s="37"/>
      <c r="C28" s="38"/>
      <c r="D28" s="39"/>
      <c r="E28" s="40"/>
    </row>
    <row r="29" spans="1:5" x14ac:dyDescent="0.25">
      <c r="A29" s="31">
        <v>6</v>
      </c>
      <c r="B29" s="17" t="s">
        <v>28</v>
      </c>
      <c r="C29" s="32"/>
      <c r="D29" s="33"/>
      <c r="E29" s="20"/>
    </row>
    <row r="30" spans="1:5" ht="15.75" x14ac:dyDescent="0.25">
      <c r="A30" s="21">
        <f>A29+0.01</f>
        <v>6.01</v>
      </c>
      <c r="B30" s="22" t="s">
        <v>29</v>
      </c>
      <c r="C30" s="23">
        <v>36.450000000000003</v>
      </c>
      <c r="D30" s="34" t="s">
        <v>26</v>
      </c>
      <c r="E30" s="25">
        <v>0</v>
      </c>
    </row>
    <row r="31" spans="1:5" ht="15.75" x14ac:dyDescent="0.25">
      <c r="A31" s="21">
        <f t="shared" ref="A31" si="3">A30+0.01</f>
        <v>6.02</v>
      </c>
      <c r="B31" s="22" t="s">
        <v>30</v>
      </c>
      <c r="C31" s="23">
        <v>84.015000000000015</v>
      </c>
      <c r="D31" s="34" t="s">
        <v>26</v>
      </c>
      <c r="E31" s="25">
        <v>0</v>
      </c>
    </row>
    <row r="32" spans="1:5" ht="15.75" thickBot="1" x14ac:dyDescent="0.3">
      <c r="A32" s="41"/>
      <c r="B32" s="42"/>
      <c r="C32" s="43"/>
      <c r="D32" s="44"/>
      <c r="E32" s="45"/>
    </row>
    <row r="33" spans="1:5" x14ac:dyDescent="0.25">
      <c r="A33" s="31">
        <v>7</v>
      </c>
      <c r="B33" s="17" t="s">
        <v>31</v>
      </c>
      <c r="C33" s="32"/>
      <c r="D33" s="33"/>
      <c r="E33" s="20"/>
    </row>
    <row r="34" spans="1:5" ht="15.75" x14ac:dyDescent="0.25">
      <c r="A34" s="21">
        <f>A33+0.01</f>
        <v>7.01</v>
      </c>
      <c r="B34" s="22" t="s">
        <v>32</v>
      </c>
      <c r="C34" s="23">
        <v>4.8000000000000007</v>
      </c>
      <c r="D34" s="34" t="s">
        <v>26</v>
      </c>
      <c r="E34" s="25">
        <v>0</v>
      </c>
    </row>
    <row r="35" spans="1:5" ht="15.75" x14ac:dyDescent="0.25">
      <c r="A35" s="21">
        <f>A34+0.01</f>
        <v>7.02</v>
      </c>
      <c r="B35" s="22" t="s">
        <v>33</v>
      </c>
      <c r="C35" s="23">
        <v>4.8000000000000007</v>
      </c>
      <c r="D35" s="34" t="s">
        <v>26</v>
      </c>
      <c r="E35" s="25">
        <v>0</v>
      </c>
    </row>
    <row r="36" spans="1:5" ht="15.75" x14ac:dyDescent="0.25">
      <c r="A36" s="21">
        <f t="shared" ref="A36:A37" si="4">A35+0.01</f>
        <v>7.0299999999999994</v>
      </c>
      <c r="B36" s="22" t="s">
        <v>34</v>
      </c>
      <c r="C36" s="23">
        <v>168.03000000000003</v>
      </c>
      <c r="D36" s="34" t="s">
        <v>26</v>
      </c>
      <c r="E36" s="25">
        <v>0</v>
      </c>
    </row>
    <row r="37" spans="1:5" ht="15.75" x14ac:dyDescent="0.25">
      <c r="A37" s="21">
        <f t="shared" si="4"/>
        <v>7.0399999999999991</v>
      </c>
      <c r="B37" s="22" t="s">
        <v>35</v>
      </c>
      <c r="C37" s="23">
        <v>81</v>
      </c>
      <c r="D37" s="34" t="s">
        <v>36</v>
      </c>
      <c r="E37" s="25">
        <v>0</v>
      </c>
    </row>
    <row r="38" spans="1:5" ht="15.75" thickBot="1" x14ac:dyDescent="0.3">
      <c r="A38" s="46"/>
      <c r="B38" s="27"/>
      <c r="C38" s="47"/>
      <c r="D38" s="48"/>
      <c r="E38" s="30"/>
    </row>
    <row r="39" spans="1:5" x14ac:dyDescent="0.25">
      <c r="A39" s="31">
        <v>8</v>
      </c>
      <c r="B39" s="17" t="s">
        <v>37</v>
      </c>
      <c r="C39" s="32"/>
      <c r="D39" s="33"/>
      <c r="E39" s="20"/>
    </row>
    <row r="40" spans="1:5" ht="15.75" x14ac:dyDescent="0.25">
      <c r="A40" s="21">
        <f>A39+0.01</f>
        <v>8.01</v>
      </c>
      <c r="B40" s="22" t="s">
        <v>74</v>
      </c>
      <c r="C40" s="23">
        <v>92.249999999999986</v>
      </c>
      <c r="D40" s="34" t="s">
        <v>26</v>
      </c>
      <c r="E40" s="25">
        <v>0</v>
      </c>
    </row>
    <row r="41" spans="1:5" ht="15.75" x14ac:dyDescent="0.25">
      <c r="A41" s="21">
        <f>A40+0.01</f>
        <v>8.02</v>
      </c>
      <c r="B41" s="49" t="s">
        <v>73</v>
      </c>
      <c r="C41" s="23">
        <v>34.799999999999997</v>
      </c>
      <c r="D41" s="50" t="s">
        <v>36</v>
      </c>
      <c r="E41" s="25">
        <v>0</v>
      </c>
    </row>
    <row r="42" spans="1:5" ht="15.75" thickBot="1" x14ac:dyDescent="0.3">
      <c r="A42" s="46"/>
      <c r="B42" s="27"/>
      <c r="C42" s="47"/>
      <c r="D42" s="48"/>
      <c r="E42" s="30"/>
    </row>
    <row r="43" spans="1:5" x14ac:dyDescent="0.25">
      <c r="A43" s="31">
        <v>9</v>
      </c>
      <c r="B43" s="17" t="s">
        <v>38</v>
      </c>
      <c r="C43" s="32"/>
      <c r="D43" s="33"/>
      <c r="E43" s="20"/>
    </row>
    <row r="44" spans="1:5" ht="15.75" x14ac:dyDescent="0.25">
      <c r="A44" s="21">
        <f>A43+0.01</f>
        <v>9.01</v>
      </c>
      <c r="B44" s="22" t="s">
        <v>39</v>
      </c>
      <c r="C44" s="23">
        <v>13.5</v>
      </c>
      <c r="D44" s="34" t="s">
        <v>6</v>
      </c>
      <c r="E44" s="25">
        <v>0</v>
      </c>
    </row>
    <row r="45" spans="1:5" ht="15.75" x14ac:dyDescent="0.25">
      <c r="A45" s="21">
        <f t="shared" ref="A45:A49" si="5">A44+0.01</f>
        <v>9.02</v>
      </c>
      <c r="B45" s="22" t="s">
        <v>40</v>
      </c>
      <c r="C45" s="23">
        <v>6</v>
      </c>
      <c r="D45" s="34" t="s">
        <v>6</v>
      </c>
      <c r="E45" s="25">
        <v>0</v>
      </c>
    </row>
    <row r="46" spans="1:5" ht="15.75" x14ac:dyDescent="0.25">
      <c r="A46" s="21">
        <f t="shared" si="5"/>
        <v>9.0299999999999994</v>
      </c>
      <c r="B46" s="22" t="s">
        <v>41</v>
      </c>
      <c r="C46" s="23">
        <v>1.5</v>
      </c>
      <c r="D46" s="34" t="s">
        <v>6</v>
      </c>
      <c r="E46" s="25">
        <v>0</v>
      </c>
    </row>
    <row r="47" spans="1:5" ht="15.75" x14ac:dyDescent="0.25">
      <c r="A47" s="21">
        <f t="shared" si="5"/>
        <v>9.0399999999999991</v>
      </c>
      <c r="B47" s="49" t="s">
        <v>42</v>
      </c>
      <c r="C47" s="23">
        <v>9</v>
      </c>
      <c r="D47" s="34" t="s">
        <v>6</v>
      </c>
      <c r="E47" s="25">
        <v>0</v>
      </c>
    </row>
    <row r="48" spans="1:5" ht="15.75" x14ac:dyDescent="0.25">
      <c r="A48" s="21">
        <f t="shared" si="5"/>
        <v>9.0499999999999989</v>
      </c>
      <c r="B48" s="49" t="s">
        <v>43</v>
      </c>
      <c r="C48" s="23">
        <v>1.5</v>
      </c>
      <c r="D48" s="34" t="s">
        <v>6</v>
      </c>
      <c r="E48" s="25">
        <v>0</v>
      </c>
    </row>
    <row r="49" spans="1:5" ht="15.75" x14ac:dyDescent="0.25">
      <c r="A49" s="21">
        <f t="shared" si="5"/>
        <v>9.0599999999999987</v>
      </c>
      <c r="B49" s="49" t="s">
        <v>44</v>
      </c>
      <c r="C49" s="23">
        <v>1.5</v>
      </c>
      <c r="D49" s="34" t="s">
        <v>6</v>
      </c>
      <c r="E49" s="25">
        <v>0</v>
      </c>
    </row>
    <row r="50" spans="1:5" ht="15.75" thickBot="1" x14ac:dyDescent="0.3">
      <c r="A50" s="51"/>
      <c r="B50" s="49" t="s">
        <v>76</v>
      </c>
      <c r="C50" s="52">
        <v>6</v>
      </c>
      <c r="D50" s="50" t="s">
        <v>6</v>
      </c>
      <c r="E50" s="53"/>
    </row>
    <row r="51" spans="1:5" x14ac:dyDescent="0.25">
      <c r="A51" s="31">
        <v>10</v>
      </c>
      <c r="B51" s="17" t="s">
        <v>45</v>
      </c>
      <c r="C51" s="32"/>
      <c r="D51" s="33"/>
      <c r="E51" s="20"/>
    </row>
    <row r="52" spans="1:5" ht="15.75" x14ac:dyDescent="0.25">
      <c r="A52" s="21">
        <f>A51+0.01</f>
        <v>10.01</v>
      </c>
      <c r="B52" s="22" t="s">
        <v>75</v>
      </c>
      <c r="C52" s="23">
        <v>3</v>
      </c>
      <c r="D52" s="34" t="s">
        <v>6</v>
      </c>
      <c r="E52" s="25">
        <v>0</v>
      </c>
    </row>
    <row r="53" spans="1:5" ht="15.75" thickBot="1" x14ac:dyDescent="0.3">
      <c r="A53" s="46"/>
      <c r="B53" s="27"/>
      <c r="C53" s="47"/>
      <c r="D53" s="48"/>
      <c r="E53" s="30"/>
    </row>
    <row r="54" spans="1:5" x14ac:dyDescent="0.25">
      <c r="A54" s="54">
        <v>11</v>
      </c>
      <c r="B54" s="55" t="s">
        <v>46</v>
      </c>
      <c r="C54" s="43"/>
      <c r="D54" s="56"/>
      <c r="E54" s="45"/>
    </row>
    <row r="55" spans="1:5" ht="15.75" x14ac:dyDescent="0.25">
      <c r="A55" s="21">
        <f>A54+0.01</f>
        <v>11.01</v>
      </c>
      <c r="B55" s="22" t="s">
        <v>72</v>
      </c>
      <c r="C55" s="23">
        <v>140.25659999999999</v>
      </c>
      <c r="D55" s="34" t="s">
        <v>47</v>
      </c>
      <c r="E55" s="40">
        <v>0</v>
      </c>
    </row>
    <row r="56" spans="1:5" ht="15.75" thickBot="1" x14ac:dyDescent="0.3">
      <c r="A56" s="46"/>
      <c r="B56" s="49"/>
      <c r="C56" s="52"/>
      <c r="D56" s="50"/>
      <c r="E56" s="53"/>
    </row>
    <row r="57" spans="1:5" x14ac:dyDescent="0.25">
      <c r="A57" s="54">
        <v>14</v>
      </c>
      <c r="B57" s="17" t="s">
        <v>48</v>
      </c>
      <c r="C57" s="32"/>
      <c r="D57" s="33"/>
      <c r="E57" s="20"/>
    </row>
    <row r="58" spans="1:5" ht="15.75" x14ac:dyDescent="0.25">
      <c r="A58" s="21">
        <f>A57+0.01</f>
        <v>14.01</v>
      </c>
      <c r="B58" s="22" t="s">
        <v>70</v>
      </c>
      <c r="C58" s="23">
        <v>168.03000000000003</v>
      </c>
      <c r="D58" s="34" t="s">
        <v>26</v>
      </c>
      <c r="E58" s="25">
        <v>0</v>
      </c>
    </row>
    <row r="59" spans="1:5" ht="15.75" x14ac:dyDescent="0.25">
      <c r="A59" s="21">
        <f>A58+0.01</f>
        <v>14.02</v>
      </c>
      <c r="B59" s="22" t="s">
        <v>71</v>
      </c>
      <c r="C59" s="23">
        <v>168.03000000000003</v>
      </c>
      <c r="D59" s="34" t="s">
        <v>26</v>
      </c>
      <c r="E59" s="25">
        <v>0</v>
      </c>
    </row>
    <row r="60" spans="1:5" ht="15.75" thickBot="1" x14ac:dyDescent="0.3">
      <c r="A60" s="46"/>
      <c r="B60" s="27"/>
      <c r="C60" s="47"/>
      <c r="D60" s="48"/>
      <c r="E60" s="30"/>
    </row>
    <row r="61" spans="1:5" x14ac:dyDescent="0.25">
      <c r="A61" s="31">
        <v>12</v>
      </c>
      <c r="B61" s="17" t="s">
        <v>49</v>
      </c>
      <c r="C61" s="32"/>
      <c r="D61" s="33"/>
      <c r="E61" s="20"/>
    </row>
    <row r="62" spans="1:5" ht="15.75" x14ac:dyDescent="0.25">
      <c r="A62" s="21">
        <f>A61+0.01</f>
        <v>12.01</v>
      </c>
      <c r="B62" s="22" t="s">
        <v>50</v>
      </c>
      <c r="C62" s="23">
        <v>3</v>
      </c>
      <c r="D62" s="34" t="s">
        <v>51</v>
      </c>
      <c r="E62" s="25">
        <v>0</v>
      </c>
    </row>
    <row r="63" spans="1:5" ht="15.75" x14ac:dyDescent="0.25">
      <c r="A63" s="21">
        <f>A62+0.01</f>
        <v>12.02</v>
      </c>
      <c r="B63" s="22" t="s">
        <v>52</v>
      </c>
      <c r="C63" s="23">
        <v>3</v>
      </c>
      <c r="D63" s="34" t="s">
        <v>51</v>
      </c>
      <c r="E63" s="25">
        <v>0</v>
      </c>
    </row>
    <row r="64" spans="1:5" ht="15.75" x14ac:dyDescent="0.25">
      <c r="A64" s="21">
        <f t="shared" ref="A64:A65" si="6">A63+0.01</f>
        <v>12.03</v>
      </c>
      <c r="B64" s="49" t="s">
        <v>53</v>
      </c>
      <c r="C64" s="23">
        <v>1.5</v>
      </c>
      <c r="D64" s="50" t="s">
        <v>54</v>
      </c>
      <c r="E64" s="53">
        <v>0</v>
      </c>
    </row>
    <row r="65" spans="1:5" ht="15.75" x14ac:dyDescent="0.25">
      <c r="A65" s="21">
        <f t="shared" si="6"/>
        <v>12.04</v>
      </c>
      <c r="B65" s="49" t="s">
        <v>55</v>
      </c>
      <c r="C65" s="23">
        <v>25.740000000000006</v>
      </c>
      <c r="D65" s="50" t="s">
        <v>26</v>
      </c>
      <c r="E65" s="53">
        <v>0</v>
      </c>
    </row>
    <row r="66" spans="1:5" ht="15.75" thickBot="1" x14ac:dyDescent="0.3">
      <c r="A66" s="46"/>
      <c r="B66" s="27"/>
      <c r="C66" s="47"/>
      <c r="D66" s="48"/>
      <c r="E66" s="30"/>
    </row>
    <row r="67" spans="1:5" x14ac:dyDescent="0.25">
      <c r="A67" s="57"/>
      <c r="B67" s="58"/>
      <c r="C67" s="59"/>
      <c r="D67" s="60"/>
      <c r="E67" s="61"/>
    </row>
    <row r="68" spans="1:5" ht="15.75" thickBot="1" x14ac:dyDescent="0.3">
      <c r="A68" s="62"/>
      <c r="B68" s="63" t="s">
        <v>56</v>
      </c>
      <c r="C68" s="64"/>
      <c r="D68" s="65"/>
      <c r="E68" s="66"/>
    </row>
    <row r="69" spans="1:5" ht="15.75" thickBot="1" x14ac:dyDescent="0.3">
      <c r="A69" s="67"/>
      <c r="B69" s="68"/>
      <c r="C69" s="69"/>
      <c r="D69" s="70"/>
      <c r="E69" s="71"/>
    </row>
    <row r="70" spans="1:5" ht="15.75" thickBot="1" x14ac:dyDescent="0.3">
      <c r="A70" s="72"/>
      <c r="B70" s="73" t="s">
        <v>57</v>
      </c>
      <c r="C70" s="74"/>
      <c r="D70" s="75"/>
      <c r="E70" s="76"/>
    </row>
    <row r="71" spans="1:5" x14ac:dyDescent="0.25">
      <c r="A71" s="77"/>
      <c r="B71" s="78"/>
      <c r="C71" s="79"/>
      <c r="D71" s="14"/>
      <c r="E71" s="15"/>
    </row>
    <row r="72" spans="1:5" x14ac:dyDescent="0.25">
      <c r="A72" s="80"/>
      <c r="B72" s="78" t="s">
        <v>58</v>
      </c>
      <c r="C72" s="81"/>
      <c r="D72" s="82"/>
      <c r="E72" s="58"/>
    </row>
    <row r="73" spans="1:5" x14ac:dyDescent="0.25">
      <c r="A73" s="83"/>
      <c r="B73" s="58" t="s">
        <v>59</v>
      </c>
      <c r="C73" s="84">
        <v>2.5000000000000001E-2</v>
      </c>
      <c r="D73" s="82"/>
      <c r="E73" s="58"/>
    </row>
    <row r="74" spans="1:5" x14ac:dyDescent="0.25">
      <c r="A74" s="83"/>
      <c r="B74" s="58" t="s">
        <v>60</v>
      </c>
      <c r="C74" s="84">
        <v>0.01</v>
      </c>
      <c r="D74" s="82"/>
      <c r="E74" s="58"/>
    </row>
    <row r="75" spans="1:5" x14ac:dyDescent="0.25">
      <c r="A75" s="83"/>
      <c r="B75" s="58" t="s">
        <v>61</v>
      </c>
      <c r="C75" s="85">
        <v>1E-3</v>
      </c>
      <c r="D75" s="82"/>
      <c r="E75" s="58"/>
    </row>
    <row r="76" spans="1:5" x14ac:dyDescent="0.25">
      <c r="A76" s="83"/>
      <c r="B76" s="58" t="s">
        <v>62</v>
      </c>
      <c r="C76" s="84">
        <v>0.05</v>
      </c>
      <c r="D76" s="82"/>
      <c r="E76" s="58"/>
    </row>
    <row r="77" spans="1:5" x14ac:dyDescent="0.25">
      <c r="A77" s="83"/>
      <c r="B77" s="58" t="s">
        <v>63</v>
      </c>
      <c r="C77" s="84">
        <v>0.03</v>
      </c>
      <c r="D77" s="82"/>
      <c r="E77" s="58"/>
    </row>
    <row r="78" spans="1:5" x14ac:dyDescent="0.25">
      <c r="A78" s="83"/>
      <c r="B78" s="58" t="s">
        <v>64</v>
      </c>
      <c r="C78" s="84">
        <v>0.03</v>
      </c>
      <c r="D78" s="82"/>
      <c r="E78" s="58"/>
    </row>
    <row r="79" spans="1:5" x14ac:dyDescent="0.25">
      <c r="A79" s="83"/>
      <c r="B79" s="58" t="s">
        <v>65</v>
      </c>
      <c r="C79" s="84">
        <v>0.1</v>
      </c>
      <c r="D79" s="82"/>
      <c r="E79" s="58"/>
    </row>
    <row r="80" spans="1:5" x14ac:dyDescent="0.25">
      <c r="A80" s="83"/>
      <c r="B80" s="58" t="s">
        <v>66</v>
      </c>
      <c r="C80" s="84">
        <v>0.18</v>
      </c>
      <c r="D80" s="82"/>
      <c r="E80" s="58"/>
    </row>
    <row r="81" spans="1:5" ht="15.75" thickBot="1" x14ac:dyDescent="0.3">
      <c r="A81" s="83"/>
      <c r="B81" s="86" t="s">
        <v>67</v>
      </c>
      <c r="C81" s="85">
        <v>0.05</v>
      </c>
      <c r="D81" s="82"/>
      <c r="E81" s="58"/>
    </row>
    <row r="82" spans="1:5" ht="15.75" thickBot="1" x14ac:dyDescent="0.3">
      <c r="A82" s="87"/>
      <c r="B82" s="88" t="s">
        <v>68</v>
      </c>
      <c r="C82" s="74"/>
      <c r="D82" s="73"/>
      <c r="E82" s="73"/>
    </row>
    <row r="83" spans="1:5" ht="15.75" thickBot="1" x14ac:dyDescent="0.3">
      <c r="A83" s="89"/>
      <c r="B83" s="90"/>
      <c r="C83" s="91"/>
      <c r="D83" s="90"/>
      <c r="E83" s="90"/>
    </row>
    <row r="84" spans="1:5" ht="15.75" thickBot="1" x14ac:dyDescent="0.3">
      <c r="A84" s="87"/>
      <c r="B84" s="88" t="s">
        <v>69</v>
      </c>
      <c r="C84" s="74"/>
      <c r="D84" s="73"/>
      <c r="E84" s="73"/>
    </row>
  </sheetData>
  <mergeCells count="3">
    <mergeCell ref="B2:H2"/>
    <mergeCell ref="B3:H3"/>
    <mergeCell ref="B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geronimo Batista</dc:creator>
  <cp:lastModifiedBy>Elizabeth Arnaud</cp:lastModifiedBy>
  <dcterms:created xsi:type="dcterms:W3CDTF">2024-10-14T05:30:14Z</dcterms:created>
  <dcterms:modified xsi:type="dcterms:W3CDTF">2024-11-22T17:31:03Z</dcterms:modified>
</cp:coreProperties>
</file>