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ner.nunez\Desktop\60\Jardin Botanico\"/>
    </mc:Choice>
  </mc:AlternateContent>
  <bookViews>
    <workbookView xWindow="0" yWindow="0" windowWidth="21600" windowHeight="9735"/>
  </bookViews>
  <sheets>
    <sheet name="OCTUBRE 2014 DETALLE" sheetId="8" r:id="rId1"/>
    <sheet name="viejas" sheetId="10" state="hidden" r:id="rId2"/>
  </sheets>
  <definedNames>
    <definedName name="_xlnm.Print_Titles" localSheetId="0">'OCTUBRE 2014 DETALLE'!$1:$9</definedName>
    <definedName name="_xlnm.Print_Titles" localSheetId="1">viejas!$1:$9</definedName>
  </definedNames>
  <calcPr calcId="152511" concurrentCalc="0"/>
</workbook>
</file>

<file path=xl/calcChain.xml><?xml version="1.0" encoding="utf-8"?>
<calcChain xmlns="http://schemas.openxmlformats.org/spreadsheetml/2006/main">
  <c r="E46" i="8" l="1"/>
  <c r="E40" i="8"/>
  <c r="E47" i="8"/>
</calcChain>
</file>

<file path=xl/sharedStrings.xml><?xml version="1.0" encoding="utf-8"?>
<sst xmlns="http://schemas.openxmlformats.org/spreadsheetml/2006/main" count="180" uniqueCount="95">
  <si>
    <t>CONTRALORIA GENERAL DE LA REPUBLICA</t>
  </si>
  <si>
    <t>DIRECCION UNIDADES DE AUDITORIA INTERNA GUBERNAMENTAL</t>
  </si>
  <si>
    <t>FECHA:</t>
  </si>
  <si>
    <t>CANT.</t>
  </si>
  <si>
    <t>FACTURA NUM.</t>
  </si>
  <si>
    <t>PROVEEDOR</t>
  </si>
  <si>
    <t>CONCEPTO</t>
  </si>
  <si>
    <t>MONTO</t>
  </si>
  <si>
    <t>CONDICION PAGO</t>
  </si>
  <si>
    <t>FECHA FACTURA</t>
  </si>
  <si>
    <t>FECHA RECIBIDA</t>
  </si>
  <si>
    <t>OBSERVACIONES</t>
  </si>
  <si>
    <t>CREDITO</t>
  </si>
  <si>
    <t>TOTAL</t>
  </si>
  <si>
    <t xml:space="preserve">                              JARDIN BOTANICO NACIONAL</t>
  </si>
  <si>
    <t>INSTITUCION:</t>
  </si>
  <si>
    <t>TRITECH, S.R.L.</t>
  </si>
  <si>
    <t>REPARACION DE 02 APARATOS TELEF. MODELO NORTEL T7100</t>
  </si>
  <si>
    <t>S/N</t>
  </si>
  <si>
    <t>UNIDAD : Auditoria Interna Jardin Botanico Nacional</t>
  </si>
  <si>
    <t xml:space="preserve">                    Encargado de la UAI</t>
  </si>
  <si>
    <t xml:space="preserve">                                             Ministro(a) o Administrador(a) de la Institucion</t>
  </si>
  <si>
    <t xml:space="preserve">                                                  Director Adm. Y Financ.                                                                                                   </t>
  </si>
  <si>
    <t>DACENCO</t>
  </si>
  <si>
    <t>13-019</t>
  </si>
  <si>
    <t>MORO STUDIO, S.R.L.</t>
  </si>
  <si>
    <r>
      <t>PAGO POR EL DISE</t>
    </r>
    <r>
      <rPr>
        <sz val="11"/>
        <color theme="1"/>
        <rFont val="Calibri"/>
        <family val="2"/>
      </rPr>
      <t>ńO PUBLICIDAD PRENSA DEL JARDIN</t>
    </r>
  </si>
  <si>
    <t>PAGO FACTURA, COMPRA DE 8 TELEFONOS</t>
  </si>
  <si>
    <t>EMPRESA DISTRIBUIDORA DE ELECTRICIDAD</t>
  </si>
  <si>
    <t>0-30 DIAS</t>
  </si>
  <si>
    <t>ANTIGUEDAD DE SALDO</t>
  </si>
  <si>
    <t>MEDIANTE O/S</t>
  </si>
  <si>
    <t>31-60 DIAS</t>
  </si>
  <si>
    <t>91-120 DIAS</t>
  </si>
  <si>
    <t>MAS DE 120 DIAS</t>
  </si>
  <si>
    <t>X</t>
  </si>
  <si>
    <t>BOSQUESA, S.R.L.</t>
  </si>
  <si>
    <t>PAGO FACTURA POR COMPRA DE MATERIALES PARA LA REPARACION Y MANTENIMIENTO DESBROZADORAS Y CORTAGRAMAS</t>
  </si>
  <si>
    <t>RUTA DE LA LINCOLN</t>
  </si>
  <si>
    <t xml:space="preserve">PAGO FACTURA POR 39 ALMUERZOS Y 35 OPCIONES, LOS CUALES FUERON CONSUMIDOS POR LOS DIRECTIVOS DEL JARDIN EN LA PRIMERA QUINCENA DE JUNIO </t>
  </si>
  <si>
    <t>EDDY MANUEL RAMON PENA CASTILLO</t>
  </si>
  <si>
    <t>PAGO DE AVANCE A LA SUPERVICION GENERAL EN LA CONSTRUCCION DE LA OBRA DENOMINADA BANCO DE SEMILLAS</t>
  </si>
  <si>
    <t>AGENCIA MARITIMA ORIENTAL, S.R.L.</t>
  </si>
  <si>
    <t>PAGO FACTURA, POR CARGOS LOCALES Y DESCONSOLIDACION DE 25 PIEZAS DE GABINETES DE METAL</t>
  </si>
  <si>
    <t>x</t>
  </si>
  <si>
    <t>N.R.BIENESTAR, S.R.L.</t>
  </si>
  <si>
    <t>PAGO FACTURA CORRESPONDIENTE A LA VENTA A CONSIGNACION DE LIBROS, LOS MISMOS FUERON VENDIDOS EN LA TIENDA ZOMBIA Y EN BOTANICA</t>
  </si>
  <si>
    <t>PAGO FACTURA POR 31 ALMUERZOS Y 20 OPCIONES, LOS CUALES FUERON CONSUMIDOS POR LOS DIRECTIVOS DEL JARDIN EN LA 2DA QUINCENA DE JUNIO 2014.</t>
  </si>
  <si>
    <t>PAGO FACTURA POR 38 ALMUERZOS Y 04 OPCIONES, LOS CUALES FUERON CONSUMIDOS POR LOS DIRECTIVOS DEL JARDIN EN LA 1RA QUINCENA DE JULIO 2014.</t>
  </si>
  <si>
    <t>PAGO FACTURA ENERGIA ELECTRICA AL MES DE JULIO 2014</t>
  </si>
  <si>
    <t>PAGO FACTURA ENERGIA ELECTRICA AL MES DE JUNIO 2014</t>
  </si>
  <si>
    <t>AGUA CRYSTAL, S.A.</t>
  </si>
  <si>
    <t>RICOH DOMINICANA</t>
  </si>
  <si>
    <t>PAGO FACTURA POR COPIAS EXCEDIDAS DEL ACUERDO DE SERVICIO DEL PERIODO 17/12/13 AL 17/03/2014 DE LA FOTOCOPIADORA MODELO MP1600 SERIE L7076443034</t>
  </si>
  <si>
    <t>PAGO FACTURA POR EL SERVICIO TRIMESTRAL DE LA COPIADORA MP1600 SERIE L7076443034</t>
  </si>
  <si>
    <t>COMPANIA DOMINICANA DE TELEFONOS</t>
  </si>
  <si>
    <t>INMOBILIARIA LA NOEL</t>
  </si>
  <si>
    <t>SERVICIO DE TRANSPORTE IDA Y VUALTA A NAGUA CON MOTIVO A XXXVIII ANIVERSARIO DEL JARDIN</t>
  </si>
  <si>
    <t>PAGO FACTURA POR 47 ALMUERZOS Y 13 OPCIONES, LOS CUALES FUERON CONSUMIDOS POR LOS DIRECTIVOS DEL JARDIN EN LA 2DA QUINCENA DE JULIO 2014</t>
  </si>
  <si>
    <t>JOHESA COMERCIAL</t>
  </si>
  <si>
    <t xml:space="preserve">PAGO POR COMPRA DE GASOIL PRIMIUM Y REGULAR PARA USO EN LA INSTITUCION </t>
  </si>
  <si>
    <t>PAGO POR 810 BOTELLONES DE AGUA DE 5 GL</t>
  </si>
  <si>
    <t>PLASTICOS LINS</t>
  </si>
  <si>
    <t>PAGO POR COMPRA DE FUNDAS PARA USO EN HORTICULTURA</t>
  </si>
  <si>
    <t>QUIMICO TECNICA INDUSTRIAL</t>
  </si>
  <si>
    <t>PAGO POR COMPRA DE PRODUCTOS QUIMICOS</t>
  </si>
  <si>
    <t>RAFAEL ALVAREZ</t>
  </si>
  <si>
    <t>PAGO POR COMPRA DE ACEITES Y LIQUIDO DE FRENOS PARA USO EN LA INSTITUCION</t>
  </si>
  <si>
    <t xml:space="preserve">GLOBAL OFFICE </t>
  </si>
  <si>
    <t>PAGO POR COMPRA DE MOBILIARIOS DE OFICINA</t>
  </si>
  <si>
    <t>LOS ARBOLITOS</t>
  </si>
  <si>
    <t>PAGO POR COMPRA DE DIFERENTES PLANTAS ORNAMENTALES PARA LA REPRODUCCION EN EL VIVERO</t>
  </si>
  <si>
    <t xml:space="preserve">SOLUDIVER SOLUCIONES DIVERSAS </t>
  </si>
  <si>
    <t>PAGO POR COMPRA DE MATERIAL GASTABLE</t>
  </si>
  <si>
    <t>PAGO FACTURA ENERGIA ELECTRICA AL MES DE AGOSTO 2014</t>
  </si>
  <si>
    <t>FV-02-1418431</t>
  </si>
  <si>
    <t>ADMINISTRADORA DE RIESGO DE SALUD HUMANOS, S.A.</t>
  </si>
  <si>
    <t>PAGO DE PLANES COMPLEMENTARIOS DE SALUD DE LOS DIRECTORES DEPARTAMENTALES DEL JARDIN, SEPTIEMBRE 2014</t>
  </si>
  <si>
    <t>GLOBAL OFFICE JL, S.R.L.</t>
  </si>
  <si>
    <t xml:space="preserve">PAGO FACTURA POR LA COMPRA DE DIFERENTES MATERIALES Y EQUIPOS DE COMPUTOS PARA USO EN LA INSTITUCION </t>
  </si>
  <si>
    <t>GRUPO SHADDAYME</t>
  </si>
  <si>
    <t>PAGO FACTURA POR COMPRA DE INVERSOR</t>
  </si>
  <si>
    <t>121-122</t>
  </si>
  <si>
    <t>FITISANITARIOS ANJOMI, S.R.L.</t>
  </si>
  <si>
    <t>OR-2014-99</t>
  </si>
  <si>
    <t>PAGO FACTURA POR COMPRA DE TARROS</t>
  </si>
  <si>
    <t>PAGO POR SERVICIO TELEFONICO, INTERNET Y FAX CORRESPONDIENTE AL MES DE SEPTIEMBRE 2014</t>
  </si>
  <si>
    <t>TOTAL  A AGOSTO 2014</t>
  </si>
  <si>
    <t>TOTAL SEPTIEMBRE 2014</t>
  </si>
  <si>
    <t>61-90 DIAS</t>
  </si>
  <si>
    <t>ESPECIALIDADES ORNAMENTALES QUISQUEYANA</t>
  </si>
  <si>
    <t>PAGO FACTURA POR COMPRA DE MATERIALES PARA LA PROPAGACION DE PLANTAS EN EL VIVERO</t>
  </si>
  <si>
    <t>GRUPO ENERGY RENTAL DOMINICANA</t>
  </si>
  <si>
    <t>PAGO POR EL ALQUILER DE PLANTA ELECTRICA, QUE FUE UTILIZADA EN LA CLAUSURA DEL DIPLOMADO EN MEDIO AMBIENTE</t>
  </si>
  <si>
    <t>RELACION DE FACTURAS PENDIENTES DE PAGO DEL 03 DE OCTUBRE DEL 2012 AL 30 DE OCTUBRE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</si>
</sst>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11"/>
      <color theme="1"/>
      <name val="Bookman Old Style"/>
      <family val="1"/>
    </font>
    <font>
      <b/>
      <i/>
      <sz val="10"/>
      <color theme="1"/>
      <name val="Bookman Old Style"/>
      <family val="1"/>
    </font>
    <font>
      <sz val="11"/>
      <color theme="1"/>
      <name val="Calibri"/>
      <family val="2"/>
    </font>
    <font>
      <b/>
      <sz val="9"/>
      <color theme="1"/>
      <name val="Bookman Old Style"/>
      <family val="1"/>
    </font>
    <font>
      <u val="double"/>
      <sz val="11"/>
      <color theme="1"/>
      <name val="Bookman Old Style"/>
      <family val="1"/>
    </font>
    <font>
      <sz val="12"/>
      <color theme="1"/>
      <name val="Bookman Old Style"/>
      <family val="1"/>
    </font>
    <font>
      <b/>
      <u val="double"/>
      <sz val="12"/>
      <color theme="1"/>
      <name val="Bookman Old Style"/>
      <family val="1"/>
    </font>
    <font>
      <b/>
      <sz val="12"/>
      <name val="Bookman Old Style"/>
      <family val="1"/>
    </font>
    <font>
      <sz val="11"/>
      <name val="Bookman Old Style"/>
      <family val="1"/>
    </font>
    <font>
      <b/>
      <sz val="11"/>
      <name val="Bookman Old Style"/>
      <family val="1"/>
    </font>
    <font>
      <b/>
      <u/>
      <sz val="11"/>
      <name val="Bookman Old Style"/>
      <family val="1"/>
    </font>
    <font>
      <b/>
      <sz val="11"/>
      <color theme="1"/>
      <name val="Calibri"/>
      <family val="2"/>
      <scheme val="minor"/>
    </font>
    <font>
      <b/>
      <sz val="16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2" fillId="0" borderId="0" xfId="0" applyFont="1" applyBorder="1"/>
    <xf numFmtId="4" fontId="8" fillId="0" borderId="0" xfId="0" applyNumberFormat="1" applyFont="1" applyBorder="1" applyAlignment="1">
      <alignment horizontal="center"/>
    </xf>
    <xf numFmtId="4" fontId="0" fillId="0" borderId="0" xfId="0" applyNumberFormat="1" applyAlignment="1"/>
    <xf numFmtId="0" fontId="9" fillId="0" borderId="0" xfId="0" applyFont="1"/>
    <xf numFmtId="0" fontId="9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4" fontId="2" fillId="0" borderId="0" xfId="0" applyNumberFormat="1" applyFont="1" applyAlignment="1"/>
    <xf numFmtId="0" fontId="7" fillId="0" borderId="3" xfId="0" applyFont="1" applyBorder="1" applyAlignment="1">
      <alignment horizontal="center"/>
    </xf>
    <xf numFmtId="0" fontId="3" fillId="0" borderId="5" xfId="0" applyFont="1" applyBorder="1"/>
    <xf numFmtId="4" fontId="10" fillId="0" borderId="5" xfId="0" applyNumberFormat="1" applyFont="1" applyBorder="1" applyAlignment="1">
      <alignment horizontal="center"/>
    </xf>
    <xf numFmtId="0" fontId="7" fillId="0" borderId="3" xfId="0" applyFont="1" applyBorder="1" applyAlignment="1"/>
    <xf numFmtId="0" fontId="2" fillId="0" borderId="0" xfId="0" applyFont="1" applyAlignment="1"/>
    <xf numFmtId="0" fontId="12" fillId="0" borderId="0" xfId="0" applyFont="1" applyAlignment="1">
      <alignment horizontal="center"/>
    </xf>
    <xf numFmtId="0" fontId="12" fillId="0" borderId="0" xfId="0" applyFont="1"/>
    <xf numFmtId="0" fontId="11" fillId="0" borderId="0" xfId="0" applyFont="1" applyAlignment="1"/>
    <xf numFmtId="0" fontId="11" fillId="0" borderId="0" xfId="0" applyFont="1" applyAlignment="1">
      <alignment horizontal="right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/>
    <xf numFmtId="0" fontId="13" fillId="0" borderId="0" xfId="0" applyFont="1"/>
    <xf numFmtId="0" fontId="12" fillId="0" borderId="1" xfId="0" applyFont="1" applyBorder="1"/>
    <xf numFmtId="0" fontId="13" fillId="0" borderId="0" xfId="0" applyFont="1" applyAlignment="1">
      <alignment horizontal="right"/>
    </xf>
    <xf numFmtId="14" fontId="14" fillId="0" borderId="0" xfId="0" applyNumberFormat="1" applyFont="1"/>
    <xf numFmtId="0" fontId="1" fillId="2" borderId="0" xfId="0" applyFont="1" applyFill="1"/>
    <xf numFmtId="0" fontId="2" fillId="0" borderId="5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0" fontId="2" fillId="0" borderId="6" xfId="0" applyFont="1" applyBorder="1"/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right"/>
    </xf>
    <xf numFmtId="0" fontId="0" fillId="0" borderId="5" xfId="0" applyBorder="1" applyAlignment="1">
      <alignment horizontal="center"/>
    </xf>
    <xf numFmtId="14" fontId="2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0" xfId="0" applyFill="1"/>
    <xf numFmtId="0" fontId="1" fillId="0" borderId="2" xfId="0" applyFont="1" applyFill="1" applyBorder="1" applyAlignment="1">
      <alignment horizontal="center"/>
    </xf>
    <xf numFmtId="0" fontId="1" fillId="0" borderId="0" xfId="0" applyFont="1" applyFill="1"/>
    <xf numFmtId="4" fontId="0" fillId="0" borderId="0" xfId="0" applyNumberFormat="1" applyFill="1"/>
    <xf numFmtId="4" fontId="0" fillId="0" borderId="0" xfId="0" applyNumberFormat="1"/>
    <xf numFmtId="0" fontId="11" fillId="0" borderId="0" xfId="0" applyFont="1" applyAlignment="1">
      <alignment horizontal="center"/>
    </xf>
    <xf numFmtId="0" fontId="2" fillId="0" borderId="2" xfId="0" applyFont="1" applyFill="1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4" fontId="10" fillId="0" borderId="0" xfId="0" applyNumberFormat="1" applyFont="1" applyBorder="1" applyAlignment="1">
      <alignment horizontal="center"/>
    </xf>
    <xf numFmtId="14" fontId="2" fillId="0" borderId="0" xfId="0" applyNumberFormat="1" applyFont="1" applyBorder="1" applyAlignment="1">
      <alignment horizontal="center" vertical="center"/>
    </xf>
    <xf numFmtId="0" fontId="1" fillId="0" borderId="2" xfId="0" applyFont="1" applyFill="1" applyBorder="1"/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4" fontId="3" fillId="4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4" fontId="2" fillId="4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/>
    <xf numFmtId="0" fontId="0" fillId="4" borderId="2" xfId="0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5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1"/>
  <sheetViews>
    <sheetView tabSelected="1" zoomScale="85" zoomScaleNormal="85" workbookViewId="0">
      <selection activeCell="C57" sqref="C57"/>
    </sheetView>
  </sheetViews>
  <sheetFormatPr defaultColWidth="11.42578125" defaultRowHeight="15" x14ac:dyDescent="0.25"/>
  <cols>
    <col min="1" max="1" width="6.5703125" style="1" customWidth="1"/>
    <col min="2" max="2" width="20.28515625" customWidth="1"/>
    <col min="3" max="3" width="41" customWidth="1"/>
    <col min="4" max="4" width="71.7109375" customWidth="1"/>
    <col min="5" max="5" width="19.28515625" customWidth="1"/>
    <col min="6" max="6" width="17.5703125" customWidth="1"/>
    <col min="7" max="7" width="17" customWidth="1"/>
    <col min="8" max="8" width="16.28515625" customWidth="1"/>
    <col min="9" max="9" width="19.140625" customWidth="1"/>
    <col min="10" max="10" width="11.7109375" bestFit="1" customWidth="1"/>
    <col min="14" max="14" width="16.42578125" customWidth="1"/>
  </cols>
  <sheetData>
    <row r="1" spans="1:20" ht="20.2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20" ht="15.75" x14ac:dyDescent="0.25">
      <c r="A2" s="72" t="s">
        <v>1</v>
      </c>
      <c r="B2" s="72"/>
      <c r="C2" s="72"/>
      <c r="D2" s="72"/>
      <c r="E2" s="72"/>
      <c r="F2" s="72"/>
      <c r="G2" s="72"/>
      <c r="H2" s="72"/>
      <c r="I2" s="72"/>
    </row>
    <row r="3" spans="1:20" ht="0.75" customHeight="1" x14ac:dyDescent="0.25">
      <c r="A3" s="18"/>
      <c r="B3" s="19"/>
      <c r="C3" s="19"/>
      <c r="D3" s="19"/>
      <c r="E3" s="19"/>
      <c r="F3" s="19"/>
      <c r="G3" s="19"/>
      <c r="H3" s="19"/>
      <c r="I3" s="19"/>
    </row>
    <row r="4" spans="1:20" ht="15.75" x14ac:dyDescent="0.25">
      <c r="A4" s="72" t="s">
        <v>94</v>
      </c>
      <c r="B4" s="72"/>
      <c r="C4" s="72"/>
      <c r="D4" s="72"/>
      <c r="E4" s="72"/>
      <c r="F4" s="72"/>
      <c r="G4" s="72"/>
      <c r="H4" s="72"/>
      <c r="I4" s="72"/>
    </row>
    <row r="5" spans="1:20" ht="15.75" x14ac:dyDescent="0.25">
      <c r="A5" s="43"/>
      <c r="B5" s="43"/>
      <c r="C5" s="43"/>
      <c r="D5" s="43"/>
      <c r="E5" s="43"/>
      <c r="F5" s="43"/>
      <c r="G5" s="43"/>
      <c r="H5" s="43"/>
      <c r="I5" s="43"/>
    </row>
    <row r="6" spans="1:20" ht="15.75" x14ac:dyDescent="0.25">
      <c r="A6" s="18"/>
      <c r="B6" s="20"/>
      <c r="C6" s="21" t="s">
        <v>15</v>
      </c>
      <c r="D6" s="22" t="s">
        <v>14</v>
      </c>
      <c r="E6" s="23"/>
      <c r="F6" s="23"/>
      <c r="G6" s="20"/>
      <c r="H6" s="20"/>
      <c r="I6" s="19"/>
    </row>
    <row r="7" spans="1:20" x14ac:dyDescent="0.25">
      <c r="A7" s="24" t="s">
        <v>19</v>
      </c>
      <c r="B7" s="25"/>
      <c r="C7" s="25"/>
      <c r="D7" s="19"/>
      <c r="E7" s="19"/>
      <c r="F7" s="26" t="s">
        <v>2</v>
      </c>
      <c r="G7" s="27">
        <v>41942</v>
      </c>
      <c r="H7" s="19"/>
      <c r="I7" s="19"/>
    </row>
    <row r="8" spans="1:20" ht="15.75" thickBot="1" x14ac:dyDescent="0.3">
      <c r="A8" s="4"/>
      <c r="B8" s="6"/>
      <c r="C8" s="6"/>
      <c r="D8" s="3"/>
      <c r="E8" s="3"/>
      <c r="F8" s="5"/>
      <c r="G8" s="3"/>
      <c r="H8" s="3"/>
      <c r="I8" s="3"/>
      <c r="J8" s="73" t="s">
        <v>30</v>
      </c>
      <c r="K8" s="73"/>
      <c r="L8" s="73"/>
      <c r="M8" s="73"/>
      <c r="N8" s="73"/>
      <c r="O8" s="38"/>
      <c r="P8" s="38"/>
      <c r="Q8" s="38"/>
      <c r="R8" s="38"/>
      <c r="S8" s="38"/>
      <c r="T8" s="38"/>
    </row>
    <row r="9" spans="1:20" s="28" customFormat="1" ht="16.5" customHeight="1" x14ac:dyDescent="0.2">
      <c r="A9" s="51" t="s">
        <v>3</v>
      </c>
      <c r="B9" s="52" t="s">
        <v>4</v>
      </c>
      <c r="C9" s="52" t="s">
        <v>5</v>
      </c>
      <c r="D9" s="52" t="s">
        <v>6</v>
      </c>
      <c r="E9" s="52" t="s">
        <v>7</v>
      </c>
      <c r="F9" s="52" t="s">
        <v>8</v>
      </c>
      <c r="G9" s="52" t="s">
        <v>9</v>
      </c>
      <c r="H9" s="52" t="s">
        <v>10</v>
      </c>
      <c r="I9" s="53" t="s">
        <v>11</v>
      </c>
      <c r="J9" s="54" t="s">
        <v>29</v>
      </c>
      <c r="K9" s="54" t="s">
        <v>32</v>
      </c>
      <c r="L9" s="54" t="s">
        <v>89</v>
      </c>
      <c r="M9" s="54" t="s">
        <v>33</v>
      </c>
      <c r="N9" s="54" t="s">
        <v>34</v>
      </c>
      <c r="O9" s="40"/>
      <c r="P9" s="40"/>
      <c r="Q9" s="40"/>
      <c r="R9" s="40"/>
      <c r="S9" s="40"/>
      <c r="T9" s="40"/>
    </row>
    <row r="10" spans="1:20" s="28" customFormat="1" ht="48.75" customHeight="1" x14ac:dyDescent="0.25">
      <c r="A10" s="56">
        <v>1</v>
      </c>
      <c r="B10" s="62">
        <v>6201827</v>
      </c>
      <c r="C10" s="68" t="s">
        <v>45</v>
      </c>
      <c r="D10" s="64" t="s">
        <v>46</v>
      </c>
      <c r="E10" s="65">
        <v>7685</v>
      </c>
      <c r="F10" s="62" t="s">
        <v>12</v>
      </c>
      <c r="G10" s="35">
        <v>41185</v>
      </c>
      <c r="H10" s="35">
        <v>41185</v>
      </c>
      <c r="I10" s="44"/>
      <c r="J10" s="39"/>
      <c r="K10" s="39"/>
      <c r="L10" s="39"/>
      <c r="M10" s="39"/>
      <c r="N10" s="39" t="s">
        <v>35</v>
      </c>
      <c r="O10" s="40"/>
      <c r="P10" s="40"/>
      <c r="Q10" s="40"/>
      <c r="R10" s="40"/>
      <c r="S10" s="40"/>
      <c r="T10" s="40"/>
    </row>
    <row r="11" spans="1:20" s="28" customFormat="1" ht="48.75" customHeight="1" x14ac:dyDescent="0.25">
      <c r="A11" s="56">
        <v>2</v>
      </c>
      <c r="B11" s="62">
        <v>700</v>
      </c>
      <c r="C11" s="69" t="s">
        <v>42</v>
      </c>
      <c r="D11" s="64" t="s">
        <v>43</v>
      </c>
      <c r="E11" s="65">
        <v>32746.87</v>
      </c>
      <c r="F11" s="62" t="s">
        <v>12</v>
      </c>
      <c r="G11" s="35">
        <v>41352</v>
      </c>
      <c r="H11" s="35">
        <v>41352</v>
      </c>
      <c r="I11" s="44" t="s">
        <v>31</v>
      </c>
      <c r="J11" s="36"/>
      <c r="K11" s="36"/>
      <c r="L11" s="36"/>
      <c r="M11" s="36"/>
      <c r="N11" s="36" t="s">
        <v>44</v>
      </c>
      <c r="O11" s="40"/>
      <c r="P11" s="40"/>
      <c r="Q11" s="40"/>
      <c r="R11" s="40"/>
      <c r="S11" s="40"/>
      <c r="T11" s="40"/>
    </row>
    <row r="12" spans="1:20" s="28" customFormat="1" ht="16.5" customHeight="1" x14ac:dyDescent="0.25">
      <c r="A12" s="56">
        <v>3</v>
      </c>
      <c r="B12" s="62" t="s">
        <v>24</v>
      </c>
      <c r="C12" s="68" t="s">
        <v>25</v>
      </c>
      <c r="D12" s="63" t="s">
        <v>26</v>
      </c>
      <c r="E12" s="65">
        <v>21948</v>
      </c>
      <c r="F12" s="62" t="s">
        <v>12</v>
      </c>
      <c r="G12" s="35">
        <v>41499</v>
      </c>
      <c r="H12" s="35">
        <v>41499</v>
      </c>
      <c r="I12" s="44" t="s">
        <v>31</v>
      </c>
      <c r="J12" s="39"/>
      <c r="K12" s="39"/>
      <c r="L12" s="39"/>
      <c r="M12" s="39"/>
      <c r="N12" s="36" t="s">
        <v>44</v>
      </c>
      <c r="O12" s="40"/>
      <c r="P12" s="40"/>
      <c r="Q12" s="40"/>
      <c r="R12" s="40"/>
      <c r="S12" s="40"/>
      <c r="T12" s="40"/>
    </row>
    <row r="13" spans="1:20" ht="47.25" customHeight="1" x14ac:dyDescent="0.25">
      <c r="A13" s="56">
        <v>4</v>
      </c>
      <c r="B13" s="62">
        <v>100216</v>
      </c>
      <c r="C13" s="68" t="s">
        <v>23</v>
      </c>
      <c r="D13" s="64" t="s">
        <v>27</v>
      </c>
      <c r="E13" s="65">
        <v>42480</v>
      </c>
      <c r="F13" s="62" t="s">
        <v>12</v>
      </c>
      <c r="G13" s="35">
        <v>41558</v>
      </c>
      <c r="H13" s="35">
        <v>41561</v>
      </c>
      <c r="I13" s="44"/>
      <c r="J13" s="36"/>
      <c r="K13" s="36"/>
      <c r="L13" s="36"/>
      <c r="M13" s="36"/>
      <c r="N13" s="36" t="s">
        <v>44</v>
      </c>
    </row>
    <row r="14" spans="1:20" ht="45" x14ac:dyDescent="0.25">
      <c r="A14" s="56">
        <v>5</v>
      </c>
      <c r="B14" s="62">
        <v>1.0425E-2</v>
      </c>
      <c r="C14" s="55" t="s">
        <v>52</v>
      </c>
      <c r="D14" s="64" t="s">
        <v>53</v>
      </c>
      <c r="E14" s="65">
        <v>6457.12</v>
      </c>
      <c r="F14" s="62" t="s">
        <v>12</v>
      </c>
      <c r="G14" s="35">
        <v>41715</v>
      </c>
      <c r="H14" s="35">
        <v>41715</v>
      </c>
      <c r="I14" s="44"/>
      <c r="J14" s="36"/>
      <c r="K14" s="36"/>
      <c r="L14" s="50"/>
      <c r="M14" s="36"/>
      <c r="N14" s="36" t="s">
        <v>44</v>
      </c>
    </row>
    <row r="15" spans="1:20" ht="30" x14ac:dyDescent="0.25">
      <c r="A15" s="56">
        <v>6</v>
      </c>
      <c r="B15" s="62">
        <v>1.0926999999999999E-2</v>
      </c>
      <c r="C15" s="55" t="s">
        <v>52</v>
      </c>
      <c r="D15" s="64" t="s">
        <v>54</v>
      </c>
      <c r="E15" s="65">
        <v>6882.44</v>
      </c>
      <c r="F15" s="62" t="s">
        <v>12</v>
      </c>
      <c r="G15" s="35">
        <v>41744</v>
      </c>
      <c r="H15" s="35">
        <v>41751</v>
      </c>
      <c r="I15" s="44"/>
      <c r="J15" s="36"/>
      <c r="K15" s="37"/>
      <c r="L15" s="36"/>
      <c r="M15" s="36"/>
      <c r="N15" s="36" t="s">
        <v>44</v>
      </c>
    </row>
    <row r="16" spans="1:20" ht="45" x14ac:dyDescent="0.25">
      <c r="A16" s="56">
        <v>7</v>
      </c>
      <c r="B16" s="62">
        <v>5439</v>
      </c>
      <c r="C16" s="55" t="s">
        <v>36</v>
      </c>
      <c r="D16" s="64" t="s">
        <v>37</v>
      </c>
      <c r="E16" s="65">
        <v>13044.57</v>
      </c>
      <c r="F16" s="62" t="s">
        <v>12</v>
      </c>
      <c r="G16" s="35">
        <v>41779</v>
      </c>
      <c r="H16" s="35">
        <v>41779</v>
      </c>
      <c r="I16" s="44"/>
      <c r="J16" s="36"/>
      <c r="K16" s="36"/>
      <c r="L16" s="36"/>
      <c r="M16" s="36"/>
      <c r="N16" s="36" t="s">
        <v>44</v>
      </c>
      <c r="O16" s="41"/>
    </row>
    <row r="17" spans="1:15" ht="45" x14ac:dyDescent="0.25">
      <c r="A17" s="56">
        <v>8</v>
      </c>
      <c r="B17" s="62" t="s">
        <v>18</v>
      </c>
      <c r="C17" s="55" t="s">
        <v>40</v>
      </c>
      <c r="D17" s="64" t="s">
        <v>41</v>
      </c>
      <c r="E17" s="65">
        <v>20000</v>
      </c>
      <c r="F17" s="62" t="s">
        <v>12</v>
      </c>
      <c r="G17" s="35">
        <v>41779</v>
      </c>
      <c r="H17" s="35">
        <v>41779</v>
      </c>
      <c r="I17" s="44"/>
      <c r="J17" s="36"/>
      <c r="K17" s="36"/>
      <c r="L17" s="36"/>
      <c r="M17" s="36"/>
      <c r="N17" s="36" t="s">
        <v>44</v>
      </c>
      <c r="O17" s="41"/>
    </row>
    <row r="18" spans="1:15" ht="45" x14ac:dyDescent="0.25">
      <c r="A18" s="56">
        <v>9</v>
      </c>
      <c r="B18" s="62">
        <v>1018</v>
      </c>
      <c r="C18" s="55" t="s">
        <v>38</v>
      </c>
      <c r="D18" s="64" t="s">
        <v>39</v>
      </c>
      <c r="E18" s="65">
        <v>10770.47</v>
      </c>
      <c r="F18" s="62" t="s">
        <v>12</v>
      </c>
      <c r="G18" s="35">
        <v>41807</v>
      </c>
      <c r="H18" s="35">
        <v>41807</v>
      </c>
      <c r="I18" s="44"/>
      <c r="J18" s="36"/>
      <c r="K18" s="36"/>
      <c r="L18" s="36"/>
      <c r="M18" s="36" t="s">
        <v>44</v>
      </c>
      <c r="N18" s="36"/>
      <c r="O18" s="41"/>
    </row>
    <row r="19" spans="1:15" ht="30" x14ac:dyDescent="0.25">
      <c r="A19" s="56"/>
      <c r="B19" s="62">
        <v>360</v>
      </c>
      <c r="C19" s="55" t="s">
        <v>90</v>
      </c>
      <c r="D19" s="64" t="s">
        <v>91</v>
      </c>
      <c r="E19" s="67">
        <v>20718</v>
      </c>
      <c r="F19" s="62" t="s">
        <v>12</v>
      </c>
      <c r="G19" s="35">
        <v>41808</v>
      </c>
      <c r="H19" s="35">
        <v>41808</v>
      </c>
      <c r="I19" s="44"/>
      <c r="J19" s="36"/>
      <c r="K19" s="36"/>
      <c r="L19" s="36"/>
      <c r="M19" s="36" t="s">
        <v>35</v>
      </c>
      <c r="N19" s="36"/>
      <c r="O19" s="41"/>
    </row>
    <row r="20" spans="1:15" x14ac:dyDescent="0.25">
      <c r="A20" s="56">
        <v>10</v>
      </c>
      <c r="B20" s="62">
        <v>2211</v>
      </c>
      <c r="C20" s="68" t="s">
        <v>16</v>
      </c>
      <c r="D20" s="63" t="s">
        <v>17</v>
      </c>
      <c r="E20" s="65">
        <v>3248</v>
      </c>
      <c r="F20" s="62" t="s">
        <v>12</v>
      </c>
      <c r="G20" s="35">
        <v>41813</v>
      </c>
      <c r="H20" s="35">
        <v>41813</v>
      </c>
      <c r="I20" s="44" t="s">
        <v>31</v>
      </c>
      <c r="J20" s="39"/>
      <c r="K20" s="36"/>
      <c r="L20" s="36"/>
      <c r="M20" s="39" t="s">
        <v>35</v>
      </c>
      <c r="N20" s="39"/>
      <c r="O20" s="41"/>
    </row>
    <row r="21" spans="1:15" ht="30" x14ac:dyDescent="0.25">
      <c r="A21" s="56">
        <v>11</v>
      </c>
      <c r="B21" s="66">
        <v>600329618609</v>
      </c>
      <c r="C21" s="55" t="s">
        <v>28</v>
      </c>
      <c r="D21" s="64" t="s">
        <v>50</v>
      </c>
      <c r="E21" s="65">
        <v>508295.17</v>
      </c>
      <c r="F21" s="62" t="s">
        <v>12</v>
      </c>
      <c r="G21" s="35">
        <v>41820</v>
      </c>
      <c r="H21" s="35">
        <v>41820</v>
      </c>
      <c r="I21" s="44"/>
      <c r="J21" s="36"/>
      <c r="K21" s="36"/>
      <c r="L21" s="36" t="s">
        <v>44</v>
      </c>
      <c r="M21" s="39"/>
      <c r="N21" s="37"/>
      <c r="O21" s="41"/>
    </row>
    <row r="22" spans="1:15" ht="30" x14ac:dyDescent="0.25">
      <c r="A22" s="56">
        <v>12</v>
      </c>
      <c r="B22" s="66">
        <v>600918516237</v>
      </c>
      <c r="C22" s="55" t="s">
        <v>28</v>
      </c>
      <c r="D22" s="64" t="s">
        <v>50</v>
      </c>
      <c r="E22" s="65">
        <v>10354.92</v>
      </c>
      <c r="F22" s="62" t="s">
        <v>12</v>
      </c>
      <c r="G22" s="35">
        <v>41820</v>
      </c>
      <c r="H22" s="35">
        <v>41820</v>
      </c>
      <c r="I22" s="44"/>
      <c r="J22" s="36"/>
      <c r="K22" s="36"/>
      <c r="L22" s="36" t="s">
        <v>44</v>
      </c>
      <c r="M22" s="39"/>
      <c r="N22" s="37"/>
      <c r="O22" s="41"/>
    </row>
    <row r="23" spans="1:15" ht="45" x14ac:dyDescent="0.25">
      <c r="A23" s="56">
        <v>13</v>
      </c>
      <c r="B23" s="62">
        <v>1048</v>
      </c>
      <c r="C23" s="55" t="s">
        <v>38</v>
      </c>
      <c r="D23" s="64" t="s">
        <v>47</v>
      </c>
      <c r="E23" s="65">
        <v>10738.75</v>
      </c>
      <c r="F23" s="62" t="s">
        <v>12</v>
      </c>
      <c r="G23" s="35">
        <v>41823</v>
      </c>
      <c r="H23" s="35">
        <v>41823</v>
      </c>
      <c r="I23" s="44" t="s">
        <v>31</v>
      </c>
      <c r="J23" s="36"/>
      <c r="K23" s="36"/>
      <c r="L23" s="36" t="s">
        <v>44</v>
      </c>
      <c r="M23" s="37"/>
      <c r="N23" s="37"/>
      <c r="O23" s="42"/>
    </row>
    <row r="24" spans="1:15" ht="45" x14ac:dyDescent="0.25">
      <c r="A24" s="56">
        <v>14</v>
      </c>
      <c r="B24" s="62">
        <v>1077</v>
      </c>
      <c r="C24" s="55" t="s">
        <v>38</v>
      </c>
      <c r="D24" s="64" t="s">
        <v>48</v>
      </c>
      <c r="E24" s="65">
        <v>7046.65</v>
      </c>
      <c r="F24" s="62" t="s">
        <v>12</v>
      </c>
      <c r="G24" s="35">
        <v>41823</v>
      </c>
      <c r="H24" s="35">
        <v>41823</v>
      </c>
      <c r="I24" s="44" t="s">
        <v>31</v>
      </c>
      <c r="J24" s="36"/>
      <c r="K24" s="36"/>
      <c r="L24" s="36" t="s">
        <v>44</v>
      </c>
      <c r="M24" s="37"/>
      <c r="N24" s="37"/>
      <c r="O24" s="42"/>
    </row>
    <row r="25" spans="1:15" x14ac:dyDescent="0.25">
      <c r="A25" s="56">
        <v>15</v>
      </c>
      <c r="B25" s="62">
        <v>36216</v>
      </c>
      <c r="C25" s="55" t="s">
        <v>64</v>
      </c>
      <c r="D25" s="64" t="s">
        <v>65</v>
      </c>
      <c r="E25" s="65">
        <v>114516.64</v>
      </c>
      <c r="F25" s="62" t="s">
        <v>12</v>
      </c>
      <c r="G25" s="35">
        <v>41828</v>
      </c>
      <c r="H25" s="35">
        <v>41828</v>
      </c>
      <c r="I25" s="44"/>
      <c r="J25" s="36"/>
      <c r="K25" s="36"/>
      <c r="L25" s="36" t="s">
        <v>44</v>
      </c>
      <c r="M25" s="37"/>
      <c r="N25" s="37"/>
      <c r="O25" s="42"/>
    </row>
    <row r="26" spans="1:15" ht="30" x14ac:dyDescent="0.25">
      <c r="A26" s="56">
        <v>16</v>
      </c>
      <c r="B26" s="62">
        <v>7240</v>
      </c>
      <c r="C26" s="55" t="s">
        <v>72</v>
      </c>
      <c r="D26" s="64" t="s">
        <v>73</v>
      </c>
      <c r="E26" s="65">
        <v>84119.93</v>
      </c>
      <c r="F26" s="62" t="s">
        <v>12</v>
      </c>
      <c r="G26" s="35">
        <v>41828</v>
      </c>
      <c r="H26" s="35">
        <v>41879</v>
      </c>
      <c r="I26" s="44"/>
      <c r="J26" s="36"/>
      <c r="K26" s="36"/>
      <c r="L26" s="36" t="s">
        <v>44</v>
      </c>
      <c r="M26" s="37"/>
      <c r="N26" s="37"/>
      <c r="O26" s="42"/>
    </row>
    <row r="27" spans="1:15" ht="30" x14ac:dyDescent="0.25">
      <c r="A27" s="56">
        <v>17</v>
      </c>
      <c r="B27" s="62" t="s">
        <v>18</v>
      </c>
      <c r="C27" s="55" t="s">
        <v>66</v>
      </c>
      <c r="D27" s="64" t="s">
        <v>67</v>
      </c>
      <c r="E27" s="65">
        <v>28002.5</v>
      </c>
      <c r="F27" s="62" t="s">
        <v>12</v>
      </c>
      <c r="G27" s="35">
        <v>41831</v>
      </c>
      <c r="H27" s="35">
        <v>41831</v>
      </c>
      <c r="I27" s="44"/>
      <c r="J27" s="36"/>
      <c r="K27" s="36"/>
      <c r="L27" s="36" t="s">
        <v>44</v>
      </c>
      <c r="M27" s="37"/>
      <c r="N27" s="37"/>
      <c r="O27" s="42"/>
    </row>
    <row r="28" spans="1:15" ht="30" x14ac:dyDescent="0.25">
      <c r="A28" s="56">
        <v>18</v>
      </c>
      <c r="B28" s="62" t="s">
        <v>18</v>
      </c>
      <c r="C28" s="55" t="s">
        <v>59</v>
      </c>
      <c r="D28" s="64" t="s">
        <v>60</v>
      </c>
      <c r="E28" s="65">
        <v>309676.79999999999</v>
      </c>
      <c r="F28" s="62" t="s">
        <v>12</v>
      </c>
      <c r="G28" s="35">
        <v>41845</v>
      </c>
      <c r="H28" s="35">
        <v>41845</v>
      </c>
      <c r="I28" s="44"/>
      <c r="J28" s="36"/>
      <c r="K28" s="36"/>
      <c r="L28" s="36" t="s">
        <v>44</v>
      </c>
      <c r="M28" s="37"/>
      <c r="N28" s="37"/>
      <c r="O28" s="42"/>
    </row>
    <row r="29" spans="1:15" ht="30" x14ac:dyDescent="0.25">
      <c r="A29" s="56">
        <v>19</v>
      </c>
      <c r="B29" s="66">
        <v>600329618711</v>
      </c>
      <c r="C29" s="55" t="s">
        <v>28</v>
      </c>
      <c r="D29" s="64" t="s">
        <v>49</v>
      </c>
      <c r="E29" s="65">
        <v>498923.17</v>
      </c>
      <c r="F29" s="62" t="s">
        <v>12</v>
      </c>
      <c r="G29" s="35">
        <v>41851</v>
      </c>
      <c r="H29" s="35">
        <v>41851</v>
      </c>
      <c r="I29" s="44"/>
      <c r="J29" s="36"/>
      <c r="K29" s="36"/>
      <c r="L29" s="36" t="s">
        <v>44</v>
      </c>
      <c r="M29" s="37"/>
      <c r="N29" s="37"/>
      <c r="O29" s="42"/>
    </row>
    <row r="30" spans="1:15" ht="30" x14ac:dyDescent="0.25">
      <c r="A30" s="56">
        <v>20</v>
      </c>
      <c r="B30" s="66">
        <v>600918516326</v>
      </c>
      <c r="C30" s="55" t="s">
        <v>28</v>
      </c>
      <c r="D30" s="64" t="s">
        <v>49</v>
      </c>
      <c r="E30" s="65">
        <v>10917.24</v>
      </c>
      <c r="F30" s="62" t="s">
        <v>12</v>
      </c>
      <c r="G30" s="35">
        <v>41851</v>
      </c>
      <c r="H30" s="35">
        <v>41851</v>
      </c>
      <c r="I30" s="44"/>
      <c r="J30" s="36"/>
      <c r="K30" s="36"/>
      <c r="L30" s="36" t="s">
        <v>44</v>
      </c>
      <c r="M30" s="37"/>
      <c r="N30" s="37"/>
      <c r="O30" s="42"/>
    </row>
    <row r="31" spans="1:15" ht="45" x14ac:dyDescent="0.25">
      <c r="A31" s="56">
        <v>21</v>
      </c>
      <c r="B31" s="62">
        <v>5213</v>
      </c>
      <c r="C31" s="62" t="s">
        <v>38</v>
      </c>
      <c r="D31" s="64" t="s">
        <v>58</v>
      </c>
      <c r="E31" s="65">
        <v>12444.97</v>
      </c>
      <c r="F31" s="62" t="s">
        <v>12</v>
      </c>
      <c r="G31" s="35">
        <v>41858</v>
      </c>
      <c r="H31" s="35">
        <v>41858</v>
      </c>
      <c r="I31" s="44"/>
      <c r="J31" s="36"/>
      <c r="K31" s="36" t="s">
        <v>44</v>
      </c>
      <c r="L31" s="36"/>
      <c r="M31" s="37"/>
      <c r="N31" s="37"/>
      <c r="O31" s="42"/>
    </row>
    <row r="32" spans="1:15" ht="30" x14ac:dyDescent="0.25">
      <c r="A32" s="56">
        <v>22</v>
      </c>
      <c r="B32" s="62">
        <v>38604</v>
      </c>
      <c r="C32" s="55" t="s">
        <v>62</v>
      </c>
      <c r="D32" s="64" t="s">
        <v>63</v>
      </c>
      <c r="E32" s="65">
        <v>93810</v>
      </c>
      <c r="F32" s="62" t="s">
        <v>12</v>
      </c>
      <c r="G32" s="35">
        <v>41871</v>
      </c>
      <c r="H32" s="35">
        <v>41871</v>
      </c>
      <c r="I32" s="44"/>
      <c r="J32" s="36"/>
      <c r="K32" s="36" t="s">
        <v>44</v>
      </c>
      <c r="L32" s="36"/>
      <c r="M32" s="37"/>
      <c r="N32" s="37"/>
      <c r="O32" s="42"/>
    </row>
    <row r="33" spans="1:15" x14ac:dyDescent="0.25">
      <c r="A33" s="56">
        <v>23</v>
      </c>
      <c r="B33" s="62">
        <v>12202</v>
      </c>
      <c r="C33" s="55" t="s">
        <v>68</v>
      </c>
      <c r="D33" s="64" t="s">
        <v>69</v>
      </c>
      <c r="E33" s="65">
        <v>71288.52</v>
      </c>
      <c r="F33" s="62" t="s">
        <v>12</v>
      </c>
      <c r="G33" s="35">
        <v>41871</v>
      </c>
      <c r="H33" s="35">
        <v>41899</v>
      </c>
      <c r="I33" s="44"/>
      <c r="J33" s="36"/>
      <c r="K33" s="36" t="s">
        <v>44</v>
      </c>
      <c r="L33" s="36"/>
      <c r="M33" s="37"/>
      <c r="N33" s="37"/>
      <c r="O33" s="42"/>
    </row>
    <row r="34" spans="1:15" ht="30" x14ac:dyDescent="0.25">
      <c r="A34" s="56">
        <v>24</v>
      </c>
      <c r="B34" s="62">
        <v>2293</v>
      </c>
      <c r="C34" s="55" t="s">
        <v>56</v>
      </c>
      <c r="D34" s="64" t="s">
        <v>57</v>
      </c>
      <c r="E34" s="65">
        <v>99000</v>
      </c>
      <c r="F34" s="62" t="s">
        <v>12</v>
      </c>
      <c r="G34" s="35">
        <v>41872</v>
      </c>
      <c r="H34" s="35">
        <v>41872</v>
      </c>
      <c r="I34" s="44"/>
      <c r="J34" s="36"/>
      <c r="K34" s="36" t="s">
        <v>44</v>
      </c>
      <c r="L34" s="36"/>
      <c r="M34" s="37"/>
      <c r="N34" s="37"/>
      <c r="O34" s="42"/>
    </row>
    <row r="35" spans="1:15" ht="45" x14ac:dyDescent="0.25">
      <c r="A35" s="56">
        <v>25</v>
      </c>
      <c r="B35" s="62">
        <v>3158003</v>
      </c>
      <c r="C35" s="55" t="s">
        <v>76</v>
      </c>
      <c r="D35" s="64" t="s">
        <v>77</v>
      </c>
      <c r="E35" s="65">
        <v>7773.3</v>
      </c>
      <c r="F35" s="62" t="s">
        <v>12</v>
      </c>
      <c r="G35" s="35">
        <v>41877</v>
      </c>
      <c r="H35" s="35">
        <v>41877</v>
      </c>
      <c r="I35" s="44"/>
      <c r="J35" s="36"/>
      <c r="K35" s="36" t="s">
        <v>44</v>
      </c>
      <c r="L35" s="37"/>
      <c r="M35" s="37"/>
      <c r="N35" s="37"/>
      <c r="O35" s="42"/>
    </row>
    <row r="36" spans="1:15" ht="45" x14ac:dyDescent="0.25">
      <c r="A36" s="56"/>
      <c r="B36" s="62">
        <v>1372</v>
      </c>
      <c r="C36" s="55" t="s">
        <v>92</v>
      </c>
      <c r="D36" s="64" t="s">
        <v>93</v>
      </c>
      <c r="E36" s="67">
        <v>9802.2800000000007</v>
      </c>
      <c r="F36" s="62" t="s">
        <v>12</v>
      </c>
      <c r="G36" s="35">
        <v>41881</v>
      </c>
      <c r="H36" s="35">
        <v>41881</v>
      </c>
      <c r="I36" s="44"/>
      <c r="J36" s="36" t="s">
        <v>35</v>
      </c>
      <c r="K36" s="36"/>
      <c r="L36" s="37"/>
      <c r="M36" s="37"/>
      <c r="N36" s="37"/>
      <c r="O36" s="42"/>
    </row>
    <row r="37" spans="1:15" x14ac:dyDescent="0.25">
      <c r="A37" s="56">
        <v>26</v>
      </c>
      <c r="B37" s="62" t="s">
        <v>75</v>
      </c>
      <c r="C37" s="55" t="s">
        <v>51</v>
      </c>
      <c r="D37" s="64" t="s">
        <v>61</v>
      </c>
      <c r="E37" s="65">
        <v>34830</v>
      </c>
      <c r="F37" s="62" t="s">
        <v>12</v>
      </c>
      <c r="G37" s="35">
        <v>41882</v>
      </c>
      <c r="H37" s="35">
        <v>41900</v>
      </c>
      <c r="I37" s="44"/>
      <c r="J37" s="36" t="s">
        <v>44</v>
      </c>
      <c r="K37" s="36"/>
      <c r="L37" s="37"/>
      <c r="M37" s="37"/>
      <c r="N37" s="37"/>
      <c r="O37" s="42"/>
    </row>
    <row r="38" spans="1:15" ht="30" x14ac:dyDescent="0.25">
      <c r="A38" s="56">
        <v>27</v>
      </c>
      <c r="B38" s="66">
        <v>600329618891</v>
      </c>
      <c r="C38" s="55" t="s">
        <v>28</v>
      </c>
      <c r="D38" s="64" t="s">
        <v>74</v>
      </c>
      <c r="E38" s="65">
        <v>513715.09</v>
      </c>
      <c r="F38" s="62" t="s">
        <v>12</v>
      </c>
      <c r="G38" s="35">
        <v>41882</v>
      </c>
      <c r="H38" s="35">
        <v>41882</v>
      </c>
      <c r="I38" s="44"/>
      <c r="J38" s="36" t="s">
        <v>44</v>
      </c>
      <c r="K38" s="36"/>
      <c r="L38" s="37"/>
      <c r="M38" s="37"/>
      <c r="N38" s="37"/>
      <c r="O38" s="42"/>
    </row>
    <row r="39" spans="1:15" ht="30" x14ac:dyDescent="0.25">
      <c r="A39" s="56">
        <v>28</v>
      </c>
      <c r="B39" s="66">
        <v>600918516418</v>
      </c>
      <c r="C39" s="55" t="s">
        <v>28</v>
      </c>
      <c r="D39" s="64" t="s">
        <v>74</v>
      </c>
      <c r="E39" s="65">
        <v>9239.65</v>
      </c>
      <c r="F39" s="62" t="s">
        <v>12</v>
      </c>
      <c r="G39" s="35">
        <v>41882</v>
      </c>
      <c r="H39" s="35">
        <v>41882</v>
      </c>
      <c r="I39" s="44"/>
      <c r="J39" s="36" t="s">
        <v>44</v>
      </c>
      <c r="K39" s="36"/>
      <c r="L39" s="37"/>
      <c r="M39" s="37"/>
      <c r="N39" s="37"/>
      <c r="O39" s="42"/>
    </row>
    <row r="40" spans="1:15" ht="15.75" x14ac:dyDescent="0.25">
      <c r="A40" s="55"/>
      <c r="B40" s="70" t="s">
        <v>87</v>
      </c>
      <c r="C40" s="70"/>
      <c r="D40" s="70"/>
      <c r="E40" s="57">
        <f>SUM(E10:E39)</f>
        <v>2620476.0499999998</v>
      </c>
      <c r="F40" s="58"/>
      <c r="G40" s="59"/>
      <c r="H40" s="59"/>
      <c r="I40" s="59"/>
      <c r="J40" s="59"/>
      <c r="K40" s="59"/>
      <c r="L40" s="59"/>
      <c r="M40" s="59"/>
      <c r="N40" s="59"/>
      <c r="O40" s="42"/>
    </row>
    <row r="41" spans="1:15" ht="30" x14ac:dyDescent="0.25">
      <c r="A41" s="55">
        <v>1</v>
      </c>
      <c r="B41" s="62">
        <v>1725</v>
      </c>
      <c r="C41" s="63" t="s">
        <v>70</v>
      </c>
      <c r="D41" s="64" t="s">
        <v>71</v>
      </c>
      <c r="E41" s="65">
        <v>42300</v>
      </c>
      <c r="F41" s="62" t="s">
        <v>12</v>
      </c>
      <c r="G41" s="35">
        <v>41884</v>
      </c>
      <c r="H41" s="35">
        <v>41884</v>
      </c>
      <c r="I41" s="35"/>
      <c r="J41" s="36" t="s">
        <v>35</v>
      </c>
      <c r="K41" s="35"/>
      <c r="L41" s="35"/>
      <c r="M41" s="35"/>
      <c r="N41" s="35"/>
      <c r="O41" s="42"/>
    </row>
    <row r="42" spans="1:15" x14ac:dyDescent="0.25">
      <c r="A42" s="55">
        <v>2</v>
      </c>
      <c r="B42" s="66" t="s">
        <v>84</v>
      </c>
      <c r="C42" s="55" t="s">
        <v>83</v>
      </c>
      <c r="D42" s="64" t="s">
        <v>85</v>
      </c>
      <c r="E42" s="65">
        <v>213026.58</v>
      </c>
      <c r="F42" s="35" t="s">
        <v>12</v>
      </c>
      <c r="G42" s="35">
        <v>41893</v>
      </c>
      <c r="H42" s="35">
        <v>41893</v>
      </c>
      <c r="I42" s="44"/>
      <c r="J42" s="36" t="s">
        <v>35</v>
      </c>
      <c r="K42" s="36"/>
      <c r="L42" s="37"/>
      <c r="M42" s="37"/>
      <c r="N42" s="37"/>
      <c r="O42" s="42"/>
    </row>
    <row r="43" spans="1:15" ht="45" x14ac:dyDescent="0.25">
      <c r="A43" s="55">
        <v>3</v>
      </c>
      <c r="B43" s="66">
        <v>12345</v>
      </c>
      <c r="C43" s="55" t="s">
        <v>78</v>
      </c>
      <c r="D43" s="64" t="s">
        <v>79</v>
      </c>
      <c r="E43" s="65">
        <v>109040.56</v>
      </c>
      <c r="F43" s="62" t="s">
        <v>12</v>
      </c>
      <c r="G43" s="35">
        <v>41897</v>
      </c>
      <c r="H43" s="35">
        <v>41899</v>
      </c>
      <c r="I43" s="44"/>
      <c r="J43" s="36" t="s">
        <v>35</v>
      </c>
      <c r="K43" s="36"/>
      <c r="L43" s="37"/>
      <c r="M43" s="37"/>
      <c r="N43" s="37"/>
      <c r="O43" s="42"/>
    </row>
    <row r="44" spans="1:15" x14ac:dyDescent="0.25">
      <c r="A44" s="55">
        <v>4</v>
      </c>
      <c r="B44" s="66" t="s">
        <v>82</v>
      </c>
      <c r="C44" s="55" t="s">
        <v>80</v>
      </c>
      <c r="D44" s="64" t="s">
        <v>81</v>
      </c>
      <c r="E44" s="65">
        <v>57808.2</v>
      </c>
      <c r="F44" s="62" t="s">
        <v>12</v>
      </c>
      <c r="G44" s="35">
        <v>41901</v>
      </c>
      <c r="H44" s="35">
        <v>41901</v>
      </c>
      <c r="I44" s="44"/>
      <c r="J44" s="36" t="s">
        <v>35</v>
      </c>
      <c r="K44" s="36"/>
      <c r="L44" s="37"/>
      <c r="M44" s="37"/>
      <c r="N44" s="37"/>
      <c r="O44" s="42"/>
    </row>
    <row r="45" spans="1:15" ht="30" x14ac:dyDescent="0.25">
      <c r="A45" s="55">
        <v>5</v>
      </c>
      <c r="B45" s="66"/>
      <c r="C45" s="55" t="s">
        <v>55</v>
      </c>
      <c r="D45" s="64" t="s">
        <v>86</v>
      </c>
      <c r="E45" s="65">
        <v>46413.49</v>
      </c>
      <c r="F45" s="62" t="s">
        <v>12</v>
      </c>
      <c r="G45" s="35">
        <v>41912</v>
      </c>
      <c r="H45" s="35">
        <v>41912</v>
      </c>
      <c r="I45" s="44"/>
      <c r="J45" s="36" t="s">
        <v>35</v>
      </c>
      <c r="K45" s="36"/>
      <c r="L45" s="37"/>
      <c r="M45" s="37"/>
      <c r="N45" s="37"/>
      <c r="O45" s="42"/>
    </row>
    <row r="46" spans="1:15" ht="15.75" x14ac:dyDescent="0.25">
      <c r="A46" s="55"/>
      <c r="B46" s="70" t="s">
        <v>88</v>
      </c>
      <c r="C46" s="70"/>
      <c r="D46" s="70"/>
      <c r="E46" s="57">
        <f>SUM(E41:E45)</f>
        <v>468588.83</v>
      </c>
      <c r="F46" s="58"/>
      <c r="G46" s="59"/>
      <c r="H46" s="59"/>
      <c r="I46" s="60"/>
      <c r="J46" s="61"/>
      <c r="K46" s="61"/>
      <c r="L46" s="61"/>
      <c r="M46" s="61"/>
      <c r="N46" s="61"/>
      <c r="O46" s="42"/>
    </row>
    <row r="47" spans="1:15" ht="16.5" thickBot="1" x14ac:dyDescent="0.3">
      <c r="A47" s="32"/>
      <c r="B47" s="33" t="s">
        <v>13</v>
      </c>
      <c r="C47" s="14"/>
      <c r="D47" s="14"/>
      <c r="E47" s="15">
        <f>+E40+E46</f>
        <v>3089064.88</v>
      </c>
      <c r="F47" s="29"/>
      <c r="G47" s="30"/>
      <c r="H47" s="30"/>
      <c r="I47" s="31"/>
      <c r="J47" s="34"/>
      <c r="K47" s="34"/>
      <c r="L47" s="34"/>
      <c r="M47" s="34"/>
      <c r="N47" s="34"/>
    </row>
    <row r="48" spans="1:15" ht="15.75" x14ac:dyDescent="0.25">
      <c r="A48" s="45"/>
      <c r="B48" s="46"/>
      <c r="C48" s="47"/>
      <c r="D48" s="47"/>
      <c r="E48" s="48"/>
      <c r="F48" s="45"/>
      <c r="G48" s="49"/>
      <c r="H48" s="49"/>
      <c r="I48" s="6"/>
      <c r="J48" s="2"/>
      <c r="K48" s="2"/>
      <c r="L48" s="2"/>
      <c r="M48" s="2"/>
      <c r="N48" s="2"/>
    </row>
    <row r="49" spans="1:14" ht="15.75" x14ac:dyDescent="0.25">
      <c r="A49" s="45"/>
      <c r="B49" s="46"/>
      <c r="C49" s="47"/>
      <c r="D49" s="47"/>
      <c r="E49" s="48"/>
      <c r="F49" s="45"/>
      <c r="G49" s="49"/>
      <c r="H49" s="49"/>
      <c r="I49" s="6"/>
      <c r="J49" s="2"/>
      <c r="K49" s="2"/>
      <c r="L49" s="2"/>
      <c r="M49" s="2"/>
      <c r="N49" s="2"/>
    </row>
    <row r="50" spans="1:14" x14ac:dyDescent="0.25">
      <c r="A50" s="13" t="s">
        <v>20</v>
      </c>
      <c r="B50" s="16"/>
      <c r="C50" s="17"/>
      <c r="D50" s="16" t="s">
        <v>22</v>
      </c>
      <c r="E50" s="12"/>
      <c r="F50" s="16" t="s">
        <v>21</v>
      </c>
      <c r="G50" s="16"/>
      <c r="H50" s="13"/>
      <c r="I50" s="13"/>
    </row>
    <row r="51" spans="1:14" x14ac:dyDescent="0.25">
      <c r="E51" s="8"/>
    </row>
    <row r="52" spans="1:14" x14ac:dyDescent="0.25">
      <c r="A52" s="2"/>
      <c r="B52" s="11"/>
      <c r="C52" s="6"/>
      <c r="D52" s="6"/>
      <c r="E52" s="7"/>
      <c r="F52" s="6"/>
      <c r="G52" s="6"/>
      <c r="H52" s="6"/>
      <c r="I52" s="6"/>
    </row>
    <row r="53" spans="1:14" x14ac:dyDescent="0.25">
      <c r="A53" s="2"/>
      <c r="B53" s="11"/>
      <c r="C53" s="6"/>
      <c r="D53" s="6"/>
      <c r="E53" s="7"/>
      <c r="F53" s="6"/>
      <c r="G53" s="6"/>
      <c r="H53" s="6"/>
      <c r="I53" s="6"/>
    </row>
    <row r="54" spans="1:14" x14ac:dyDescent="0.25">
      <c r="A54" s="2"/>
      <c r="B54" s="11"/>
      <c r="C54" s="6"/>
      <c r="D54" s="6"/>
      <c r="E54" s="7"/>
      <c r="F54" s="6"/>
      <c r="G54" s="6"/>
      <c r="H54" s="6"/>
      <c r="I54" s="6"/>
    </row>
    <row r="55" spans="1:14" x14ac:dyDescent="0.25">
      <c r="A55" s="2"/>
      <c r="B55" s="11"/>
      <c r="C55" s="6"/>
      <c r="D55" s="6"/>
      <c r="E55" s="7"/>
      <c r="F55" s="6"/>
      <c r="G55" s="6"/>
      <c r="H55" s="6"/>
      <c r="I55" s="6"/>
    </row>
    <row r="56" spans="1:14" x14ac:dyDescent="0.25">
      <c r="A56" s="2"/>
      <c r="B56" s="11"/>
      <c r="C56" s="6"/>
      <c r="D56" s="6"/>
      <c r="E56" s="7"/>
      <c r="F56" s="6"/>
      <c r="G56" s="6"/>
      <c r="H56" s="6"/>
      <c r="I56" s="6"/>
    </row>
    <row r="57" spans="1:14" x14ac:dyDescent="0.25">
      <c r="A57" s="2"/>
      <c r="B57" s="11"/>
      <c r="C57" s="6"/>
      <c r="D57" s="6"/>
      <c r="E57" s="7"/>
      <c r="F57" s="6"/>
      <c r="G57" s="6"/>
      <c r="H57" s="6"/>
      <c r="I57" s="6"/>
    </row>
    <row r="58" spans="1:14" x14ac:dyDescent="0.25">
      <c r="A58" s="2"/>
      <c r="B58" s="11"/>
      <c r="C58" s="6"/>
      <c r="D58" s="6"/>
      <c r="E58" s="7"/>
      <c r="F58" s="6"/>
      <c r="G58" s="6"/>
      <c r="H58" s="6"/>
      <c r="I58" s="6"/>
    </row>
    <row r="59" spans="1:14" x14ac:dyDescent="0.25">
      <c r="A59" s="2"/>
      <c r="B59" s="11"/>
      <c r="C59" s="6"/>
      <c r="D59" s="6"/>
      <c r="E59" s="7"/>
      <c r="F59" s="6"/>
      <c r="G59" s="6"/>
      <c r="H59" s="6"/>
      <c r="I59" s="6"/>
    </row>
    <row r="60" spans="1:14" x14ac:dyDescent="0.25">
      <c r="A60" s="2"/>
      <c r="B60" s="11"/>
      <c r="C60" s="6"/>
      <c r="D60" s="6"/>
      <c r="E60" s="7"/>
      <c r="F60" s="6"/>
      <c r="G60" s="6"/>
      <c r="H60" s="6"/>
      <c r="I60" s="6"/>
    </row>
    <row r="61" spans="1:14" x14ac:dyDescent="0.25">
      <c r="A61" s="2"/>
      <c r="B61" s="11"/>
      <c r="C61" s="6"/>
      <c r="D61" s="6"/>
      <c r="E61" s="7"/>
      <c r="F61" s="6"/>
      <c r="G61" s="6"/>
      <c r="H61" s="6"/>
      <c r="I61" s="6"/>
    </row>
    <row r="62" spans="1:14" x14ac:dyDescent="0.25">
      <c r="A62" s="2"/>
      <c r="B62" s="11"/>
      <c r="C62" s="6"/>
      <c r="D62" s="6"/>
      <c r="E62" s="7"/>
      <c r="F62" s="6"/>
      <c r="G62" s="6"/>
      <c r="H62" s="6"/>
      <c r="I62" s="6"/>
    </row>
    <row r="63" spans="1:14" x14ac:dyDescent="0.25">
      <c r="A63" s="2"/>
      <c r="B63" s="11"/>
      <c r="C63" s="6"/>
      <c r="D63" s="6"/>
      <c r="E63" s="7"/>
      <c r="F63" s="6"/>
      <c r="G63" s="6"/>
      <c r="H63" s="6"/>
      <c r="I63" s="6"/>
    </row>
    <row r="64" spans="1:14" x14ac:dyDescent="0.25">
      <c r="A64" s="2"/>
      <c r="B64" s="11"/>
      <c r="C64" s="6"/>
      <c r="D64" s="6"/>
      <c r="E64" s="7"/>
      <c r="F64" s="6"/>
      <c r="G64" s="6"/>
      <c r="H64" s="6"/>
      <c r="I64" s="6"/>
    </row>
    <row r="65" spans="1:9" x14ac:dyDescent="0.25">
      <c r="A65" s="2"/>
      <c r="B65" s="11"/>
      <c r="C65" s="6"/>
      <c r="D65" s="6"/>
      <c r="E65" s="7"/>
      <c r="F65" s="6"/>
      <c r="G65" s="6"/>
      <c r="H65" s="6"/>
      <c r="I65" s="6"/>
    </row>
    <row r="66" spans="1:9" x14ac:dyDescent="0.25">
      <c r="A66" s="2"/>
      <c r="B66" s="11"/>
      <c r="C66" s="6"/>
      <c r="D66" s="6"/>
      <c r="E66" s="7"/>
      <c r="F66" s="6"/>
      <c r="G66" s="6"/>
      <c r="H66" s="6"/>
      <c r="I66" s="6"/>
    </row>
    <row r="67" spans="1:9" x14ac:dyDescent="0.25">
      <c r="A67" s="2"/>
      <c r="B67" s="11"/>
      <c r="C67" s="6"/>
      <c r="D67" s="6"/>
      <c r="E67" s="7"/>
      <c r="F67" s="6"/>
      <c r="G67" s="6"/>
      <c r="H67" s="6"/>
      <c r="I67" s="6"/>
    </row>
    <row r="68" spans="1:9" x14ac:dyDescent="0.25">
      <c r="A68" s="2"/>
      <c r="B68" s="11"/>
      <c r="C68" s="6"/>
      <c r="D68" s="6"/>
      <c r="E68" s="7"/>
      <c r="F68" s="6"/>
      <c r="G68" s="6"/>
      <c r="H68" s="6"/>
      <c r="I68" s="6"/>
    </row>
    <row r="69" spans="1:9" x14ac:dyDescent="0.25">
      <c r="A69" s="2"/>
      <c r="B69" s="11"/>
      <c r="C69" s="6"/>
      <c r="D69" s="6"/>
      <c r="E69" s="7"/>
      <c r="F69" s="6"/>
      <c r="G69" s="6"/>
      <c r="H69" s="6"/>
      <c r="I69" s="6"/>
    </row>
    <row r="70" spans="1:9" x14ac:dyDescent="0.25">
      <c r="A70" s="2"/>
      <c r="B70" s="11"/>
      <c r="C70" s="6"/>
      <c r="D70" s="6"/>
      <c r="E70" s="7"/>
      <c r="F70" s="6"/>
      <c r="G70" s="6"/>
      <c r="H70" s="6"/>
      <c r="I70" s="6"/>
    </row>
    <row r="71" spans="1:9" x14ac:dyDescent="0.25">
      <c r="A71" s="2"/>
      <c r="B71" s="11"/>
      <c r="C71" s="6"/>
      <c r="D71" s="6"/>
      <c r="E71" s="7"/>
      <c r="F71" s="6"/>
      <c r="G71" s="6"/>
      <c r="H71" s="6"/>
      <c r="I71" s="6"/>
    </row>
    <row r="72" spans="1:9" x14ac:dyDescent="0.25">
      <c r="A72" s="2"/>
      <c r="B72" s="11"/>
      <c r="C72" s="6"/>
      <c r="D72" s="6"/>
      <c r="E72" s="7"/>
      <c r="F72" s="6"/>
      <c r="G72" s="6"/>
      <c r="H72" s="6"/>
      <c r="I72" s="6"/>
    </row>
    <row r="73" spans="1:9" x14ac:dyDescent="0.25">
      <c r="A73" s="2"/>
      <c r="B73" s="11"/>
      <c r="C73" s="6"/>
      <c r="D73" s="6"/>
      <c r="E73" s="7"/>
      <c r="F73" s="6"/>
      <c r="G73" s="6"/>
      <c r="H73" s="6"/>
      <c r="I73" s="6"/>
    </row>
    <row r="74" spans="1:9" x14ac:dyDescent="0.25">
      <c r="A74" s="2"/>
      <c r="B74" s="11"/>
      <c r="C74" s="6"/>
      <c r="D74" s="6"/>
      <c r="E74" s="7"/>
      <c r="F74" s="6"/>
      <c r="G74" s="6"/>
      <c r="H74" s="6"/>
      <c r="I74" s="6"/>
    </row>
    <row r="75" spans="1:9" x14ac:dyDescent="0.25">
      <c r="A75" s="2"/>
      <c r="B75" s="11"/>
      <c r="C75" s="6"/>
      <c r="D75" s="6"/>
      <c r="E75" s="7"/>
      <c r="F75" s="6"/>
      <c r="G75" s="6"/>
      <c r="H75" s="6"/>
      <c r="I75" s="6"/>
    </row>
    <row r="76" spans="1:9" x14ac:dyDescent="0.25">
      <c r="A76" s="2"/>
      <c r="B76" s="11"/>
      <c r="C76" s="6"/>
      <c r="D76" s="6"/>
      <c r="E76" s="7"/>
      <c r="F76" s="6"/>
      <c r="G76" s="6"/>
      <c r="H76" s="6"/>
      <c r="I76" s="6"/>
    </row>
    <row r="77" spans="1:9" x14ac:dyDescent="0.25">
      <c r="A77" s="2"/>
      <c r="B77" s="11"/>
      <c r="C77" s="6"/>
      <c r="D77" s="6"/>
      <c r="E77" s="7"/>
      <c r="F77" s="6"/>
      <c r="G77" s="6"/>
      <c r="H77" s="6"/>
      <c r="I77" s="6"/>
    </row>
    <row r="78" spans="1:9" x14ac:dyDescent="0.25">
      <c r="A78" s="2"/>
      <c r="B78" s="11"/>
      <c r="C78" s="6"/>
      <c r="D78" s="6"/>
      <c r="E78" s="7"/>
      <c r="F78" s="6"/>
      <c r="G78" s="6"/>
      <c r="H78" s="6"/>
      <c r="I78" s="6"/>
    </row>
    <row r="79" spans="1:9" x14ac:dyDescent="0.25">
      <c r="A79" s="2"/>
      <c r="B79" s="11"/>
      <c r="C79" s="6"/>
      <c r="D79" s="6"/>
      <c r="E79" s="7"/>
      <c r="F79" s="6"/>
      <c r="G79" s="6"/>
      <c r="H79" s="6"/>
      <c r="I79" s="6"/>
    </row>
    <row r="80" spans="1:9" x14ac:dyDescent="0.25">
      <c r="A80" s="2"/>
      <c r="B80" s="11"/>
      <c r="C80" s="6"/>
      <c r="D80" s="6"/>
      <c r="E80" s="7"/>
      <c r="F80" s="6"/>
      <c r="G80" s="6"/>
      <c r="H80" s="6"/>
      <c r="I80" s="6"/>
    </row>
    <row r="81" spans="1:9" x14ac:dyDescent="0.25">
      <c r="A81" s="2"/>
      <c r="B81" s="11"/>
      <c r="C81" s="6"/>
      <c r="D81" s="6"/>
      <c r="E81" s="7"/>
      <c r="F81" s="6"/>
      <c r="G81" s="6"/>
      <c r="H81" s="6"/>
      <c r="I81" s="6"/>
    </row>
    <row r="82" spans="1:9" x14ac:dyDescent="0.25">
      <c r="A82" s="2"/>
      <c r="B82" s="11"/>
      <c r="C82" s="6"/>
      <c r="D82" s="6"/>
      <c r="E82" s="7"/>
      <c r="F82" s="6"/>
      <c r="G82" s="6"/>
      <c r="H82" s="6"/>
      <c r="I82" s="6"/>
    </row>
    <row r="83" spans="1:9" x14ac:dyDescent="0.25">
      <c r="A83" s="2"/>
      <c r="B83" s="11"/>
      <c r="C83" s="6"/>
      <c r="D83" s="6"/>
      <c r="E83" s="7"/>
      <c r="F83" s="6"/>
      <c r="G83" s="6"/>
      <c r="H83" s="6"/>
      <c r="I83" s="6"/>
    </row>
    <row r="84" spans="1:9" x14ac:dyDescent="0.25">
      <c r="A84" s="2"/>
      <c r="B84" s="11"/>
      <c r="C84" s="6"/>
      <c r="D84" s="6"/>
      <c r="E84" s="7"/>
      <c r="F84" s="6"/>
      <c r="G84" s="6"/>
      <c r="H84" s="6"/>
      <c r="I84" s="6"/>
    </row>
    <row r="85" spans="1:9" x14ac:dyDescent="0.25">
      <c r="A85" s="2"/>
      <c r="B85" s="11"/>
      <c r="C85" s="6"/>
      <c r="D85" s="6"/>
      <c r="E85" s="7"/>
      <c r="F85" s="6"/>
      <c r="G85" s="6"/>
      <c r="H85" s="6"/>
      <c r="I85" s="6"/>
    </row>
    <row r="86" spans="1:9" x14ac:dyDescent="0.25">
      <c r="A86" s="2"/>
      <c r="B86" s="11"/>
      <c r="C86" s="6"/>
      <c r="D86" s="6"/>
      <c r="E86" s="7"/>
      <c r="F86" s="6"/>
      <c r="G86" s="6"/>
      <c r="H86" s="6"/>
      <c r="I86" s="6"/>
    </row>
    <row r="87" spans="1:9" x14ac:dyDescent="0.25">
      <c r="A87" s="2"/>
      <c r="B87" s="11"/>
      <c r="C87" s="6"/>
      <c r="D87" s="6"/>
      <c r="E87" s="7"/>
      <c r="F87" s="6"/>
      <c r="G87" s="6"/>
      <c r="H87" s="6"/>
      <c r="I87" s="6"/>
    </row>
    <row r="88" spans="1:9" x14ac:dyDescent="0.25">
      <c r="A88" s="2"/>
      <c r="B88" s="11"/>
      <c r="C88" s="6"/>
      <c r="D88" s="6"/>
      <c r="E88" s="7"/>
      <c r="F88" s="6"/>
      <c r="G88" s="6"/>
      <c r="H88" s="6"/>
      <c r="I88" s="6"/>
    </row>
    <row r="89" spans="1:9" x14ac:dyDescent="0.25">
      <c r="A89" s="2"/>
      <c r="B89" s="11"/>
      <c r="C89" s="6"/>
      <c r="D89" s="6"/>
      <c r="E89" s="7"/>
      <c r="F89" s="6"/>
      <c r="G89" s="6"/>
      <c r="H89" s="6"/>
      <c r="I89" s="6"/>
    </row>
    <row r="90" spans="1:9" x14ac:dyDescent="0.25">
      <c r="A90" s="2"/>
      <c r="B90" s="11"/>
      <c r="C90" s="6"/>
      <c r="D90" s="6"/>
      <c r="E90" s="7"/>
      <c r="F90" s="6"/>
      <c r="G90" s="6"/>
      <c r="H90" s="6"/>
      <c r="I90" s="6"/>
    </row>
    <row r="91" spans="1:9" x14ac:dyDescent="0.25">
      <c r="A91" s="2"/>
      <c r="B91" s="11"/>
      <c r="C91" s="6"/>
      <c r="D91" s="6"/>
      <c r="E91" s="7"/>
      <c r="F91" s="6"/>
      <c r="G91" s="6"/>
      <c r="H91" s="6"/>
      <c r="I91" s="6"/>
    </row>
    <row r="92" spans="1:9" x14ac:dyDescent="0.25">
      <c r="A92" s="2"/>
      <c r="B92" s="11"/>
      <c r="C92" s="6"/>
      <c r="D92" s="6"/>
      <c r="E92" s="7"/>
      <c r="F92" s="6"/>
      <c r="G92" s="6"/>
      <c r="H92" s="6"/>
      <c r="I92" s="6"/>
    </row>
    <row r="93" spans="1:9" x14ac:dyDescent="0.25">
      <c r="A93" s="2"/>
      <c r="B93" s="11"/>
      <c r="C93" s="6"/>
      <c r="D93" s="6"/>
      <c r="E93" s="7"/>
      <c r="F93" s="6"/>
      <c r="G93" s="6"/>
      <c r="H93" s="6"/>
      <c r="I93" s="6"/>
    </row>
    <row r="94" spans="1:9" ht="15.75" x14ac:dyDescent="0.25">
      <c r="B94" s="10"/>
    </row>
    <row r="95" spans="1:9" ht="15.75" x14ac:dyDescent="0.25">
      <c r="B95" s="10"/>
    </row>
    <row r="96" spans="1:9" ht="15.75" x14ac:dyDescent="0.25">
      <c r="B96" s="10"/>
    </row>
    <row r="97" spans="2:2" ht="15.75" x14ac:dyDescent="0.25">
      <c r="B97" s="10"/>
    </row>
    <row r="98" spans="2:2" ht="15.75" x14ac:dyDescent="0.25">
      <c r="B98" s="10"/>
    </row>
    <row r="99" spans="2:2" ht="15.75" x14ac:dyDescent="0.25">
      <c r="B99" s="10"/>
    </row>
    <row r="100" spans="2:2" ht="15.75" x14ac:dyDescent="0.25">
      <c r="B100" s="10"/>
    </row>
    <row r="101" spans="2:2" ht="15.75" x14ac:dyDescent="0.25">
      <c r="B101" s="9"/>
    </row>
  </sheetData>
  <mergeCells count="6">
    <mergeCell ref="B46:D46"/>
    <mergeCell ref="A1:I1"/>
    <mergeCell ref="A2:I2"/>
    <mergeCell ref="A4:I4"/>
    <mergeCell ref="J8:N8"/>
    <mergeCell ref="B40:D40"/>
  </mergeCells>
  <printOptions horizontalCentered="1"/>
  <pageMargins left="0.14000000000000001" right="0.13" top="0.31496062992125984" bottom="0.31496062992125984" header="0.31496062992125984" footer="0.31496062992125984"/>
  <pageSetup paperSize="258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zoomScale="85" zoomScaleNormal="85" workbookViewId="0">
      <selection sqref="A1:P22"/>
    </sheetView>
  </sheetViews>
  <sheetFormatPr defaultColWidth="11.42578125" defaultRowHeight="15" x14ac:dyDescent="0.25"/>
  <cols>
    <col min="1" max="1" width="6.5703125" style="1" customWidth="1"/>
    <col min="2" max="2" width="20.28515625" customWidth="1"/>
    <col min="3" max="3" width="41" customWidth="1"/>
    <col min="4" max="4" width="71.7109375" customWidth="1"/>
    <col min="5" max="5" width="19.28515625" customWidth="1"/>
    <col min="6" max="6" width="17.5703125" customWidth="1"/>
    <col min="7" max="7" width="17" customWidth="1"/>
    <col min="8" max="8" width="16.28515625" customWidth="1"/>
    <col min="9" max="9" width="19.140625" customWidth="1"/>
    <col min="10" max="10" width="11.7109375" bestFit="1" customWidth="1"/>
    <col min="14" max="14" width="16.42578125" customWidth="1"/>
  </cols>
  <sheetData>
    <row r="1" spans="1:4" x14ac:dyDescent="0.25">
      <c r="A1"/>
    </row>
    <row r="2" spans="1:4" x14ac:dyDescent="0.25">
      <c r="A2"/>
    </row>
    <row r="3" spans="1:4" ht="0.75" customHeight="1" x14ac:dyDescent="0.25">
      <c r="A3"/>
    </row>
    <row r="4" spans="1:4" x14ac:dyDescent="0.25">
      <c r="A4"/>
    </row>
    <row r="5" spans="1:4" x14ac:dyDescent="0.25">
      <c r="A5"/>
    </row>
    <row r="6" spans="1:4" x14ac:dyDescent="0.25">
      <c r="A6"/>
    </row>
    <row r="7" spans="1:4" x14ac:dyDescent="0.25">
      <c r="A7"/>
    </row>
    <row r="8" spans="1:4" x14ac:dyDescent="0.25">
      <c r="A8" s="38"/>
      <c r="B8" s="38"/>
      <c r="C8" s="38"/>
      <c r="D8" s="38"/>
    </row>
    <row r="9" spans="1:4" s="28" customFormat="1" ht="16.5" customHeight="1" x14ac:dyDescent="0.2">
      <c r="A9" s="40"/>
      <c r="B9" s="40"/>
      <c r="C9" s="40"/>
      <c r="D9" s="40"/>
    </row>
    <row r="10" spans="1:4" s="28" customFormat="1" ht="48.75" customHeight="1" x14ac:dyDescent="0.2">
      <c r="A10" s="40"/>
      <c r="B10" s="40"/>
      <c r="C10" s="40"/>
      <c r="D10" s="40"/>
    </row>
    <row r="11" spans="1:4" s="28" customFormat="1" ht="48.75" customHeight="1" x14ac:dyDescent="0.2">
      <c r="A11" s="40"/>
      <c r="B11" s="40"/>
      <c r="C11" s="40"/>
      <c r="D11" s="40"/>
    </row>
    <row r="12" spans="1:4" s="28" customFormat="1" ht="16.5" customHeight="1" x14ac:dyDescent="0.2">
      <c r="A12" s="40"/>
      <c r="B12" s="40"/>
      <c r="C12" s="40"/>
      <c r="D12" s="40"/>
    </row>
    <row r="13" spans="1:4" ht="47.25" customHeight="1" x14ac:dyDescent="0.25">
      <c r="A13"/>
    </row>
    <row r="14" spans="1:4" x14ac:dyDescent="0.25">
      <c r="A14"/>
    </row>
    <row r="15" spans="1:4" x14ac:dyDescent="0.25">
      <c r="A15"/>
    </row>
    <row r="16" spans="1:4" x14ac:dyDescent="0.25">
      <c r="A16"/>
    </row>
    <row r="17" spans="1:9" x14ac:dyDescent="0.25">
      <c r="A17"/>
    </row>
    <row r="18" spans="1:9" x14ac:dyDescent="0.25">
      <c r="A18"/>
    </row>
    <row r="19" spans="1:9" x14ac:dyDescent="0.25">
      <c r="A19"/>
    </row>
    <row r="20" spans="1:9" x14ac:dyDescent="0.25">
      <c r="A20"/>
    </row>
    <row r="21" spans="1:9" x14ac:dyDescent="0.25">
      <c r="A21"/>
    </row>
    <row r="22" spans="1:9" x14ac:dyDescent="0.25">
      <c r="A22"/>
    </row>
    <row r="23" spans="1:9" x14ac:dyDescent="0.25">
      <c r="A23" s="2"/>
      <c r="B23" s="11"/>
      <c r="C23" s="6"/>
      <c r="D23" s="6"/>
      <c r="E23" s="7"/>
      <c r="F23" s="6"/>
      <c r="G23" s="6"/>
      <c r="H23" s="6"/>
      <c r="I23" s="6"/>
    </row>
    <row r="24" spans="1:9" x14ac:dyDescent="0.25">
      <c r="A24" s="2"/>
      <c r="B24" s="11"/>
      <c r="C24" s="6"/>
      <c r="D24" s="6"/>
      <c r="E24" s="7"/>
      <c r="F24" s="6"/>
      <c r="G24" s="6"/>
      <c r="H24" s="6"/>
      <c r="I24" s="6"/>
    </row>
    <row r="25" spans="1:9" x14ac:dyDescent="0.25">
      <c r="A25" s="2"/>
      <c r="B25" s="11"/>
      <c r="C25" s="6"/>
      <c r="D25" s="6"/>
      <c r="E25" s="7"/>
      <c r="F25" s="6"/>
      <c r="G25" s="6"/>
      <c r="H25" s="6"/>
      <c r="I25" s="6"/>
    </row>
    <row r="26" spans="1:9" x14ac:dyDescent="0.25">
      <c r="A26" s="2"/>
      <c r="B26" s="11"/>
      <c r="C26" s="6"/>
      <c r="D26" s="6"/>
      <c r="E26" s="7"/>
      <c r="F26" s="6"/>
      <c r="G26" s="6"/>
      <c r="H26" s="6"/>
      <c r="I26" s="6"/>
    </row>
    <row r="27" spans="1:9" x14ac:dyDescent="0.25">
      <c r="A27" s="2"/>
      <c r="B27" s="11"/>
      <c r="C27" s="6"/>
      <c r="D27" s="6"/>
      <c r="E27" s="7"/>
      <c r="F27" s="6"/>
      <c r="G27" s="6"/>
      <c r="H27" s="6"/>
      <c r="I27" s="6"/>
    </row>
    <row r="28" spans="1:9" x14ac:dyDescent="0.25">
      <c r="A28" s="2"/>
      <c r="B28" s="11"/>
      <c r="C28" s="6"/>
      <c r="D28" s="6"/>
      <c r="E28" s="7"/>
      <c r="F28" s="6"/>
      <c r="G28" s="6"/>
      <c r="H28" s="6"/>
      <c r="I28" s="6"/>
    </row>
    <row r="29" spans="1:9" x14ac:dyDescent="0.25">
      <c r="A29" s="2"/>
      <c r="B29" s="11"/>
      <c r="C29" s="6"/>
      <c r="D29" s="6"/>
      <c r="E29" s="7"/>
      <c r="F29" s="6"/>
      <c r="G29" s="6"/>
      <c r="H29" s="6"/>
      <c r="I29" s="6"/>
    </row>
    <row r="30" spans="1:9" x14ac:dyDescent="0.25">
      <c r="A30" s="2"/>
      <c r="B30" s="11"/>
      <c r="C30" s="6"/>
      <c r="D30" s="6"/>
      <c r="E30" s="7"/>
      <c r="F30" s="6"/>
      <c r="G30" s="6"/>
      <c r="H30" s="6"/>
      <c r="I30" s="6"/>
    </row>
    <row r="31" spans="1:9" x14ac:dyDescent="0.25">
      <c r="A31" s="2"/>
      <c r="B31" s="11"/>
      <c r="C31" s="6"/>
      <c r="D31" s="6"/>
      <c r="E31" s="7"/>
      <c r="F31" s="6"/>
      <c r="G31" s="6"/>
      <c r="H31" s="6"/>
      <c r="I31" s="6"/>
    </row>
    <row r="32" spans="1:9" x14ac:dyDescent="0.25">
      <c r="A32" s="2"/>
      <c r="B32" s="11"/>
      <c r="C32" s="6"/>
      <c r="D32" s="6"/>
      <c r="E32" s="7"/>
      <c r="F32" s="6"/>
      <c r="G32" s="6"/>
      <c r="H32" s="6"/>
      <c r="I32" s="6"/>
    </row>
    <row r="33" spans="1:9" x14ac:dyDescent="0.25">
      <c r="A33" s="2"/>
      <c r="B33" s="11"/>
      <c r="C33" s="6"/>
      <c r="D33" s="6"/>
      <c r="E33" s="7"/>
      <c r="F33" s="6"/>
      <c r="G33" s="6"/>
      <c r="H33" s="6"/>
      <c r="I33" s="6"/>
    </row>
    <row r="34" spans="1:9" x14ac:dyDescent="0.25">
      <c r="A34" s="2"/>
      <c r="B34" s="11"/>
      <c r="C34" s="6"/>
      <c r="D34" s="6"/>
      <c r="E34" s="7"/>
      <c r="F34" s="6"/>
      <c r="G34" s="6"/>
      <c r="H34" s="6"/>
      <c r="I34" s="6"/>
    </row>
    <row r="35" spans="1:9" x14ac:dyDescent="0.25">
      <c r="A35" s="2"/>
      <c r="B35" s="11"/>
      <c r="C35" s="6"/>
      <c r="D35" s="6"/>
      <c r="E35" s="7"/>
      <c r="F35" s="6"/>
      <c r="G35" s="6"/>
      <c r="H35" s="6"/>
      <c r="I35" s="6"/>
    </row>
    <row r="36" spans="1:9" x14ac:dyDescent="0.25">
      <c r="A36" s="2"/>
      <c r="B36" s="11"/>
      <c r="C36" s="6"/>
      <c r="D36" s="6"/>
      <c r="E36" s="7"/>
      <c r="F36" s="6"/>
      <c r="G36" s="6"/>
      <c r="H36" s="6"/>
      <c r="I36" s="6"/>
    </row>
    <row r="37" spans="1:9" x14ac:dyDescent="0.25">
      <c r="A37" s="2"/>
      <c r="B37" s="11"/>
      <c r="C37" s="6"/>
      <c r="D37" s="6"/>
      <c r="E37" s="7"/>
      <c r="F37" s="6"/>
      <c r="G37" s="6"/>
      <c r="H37" s="6"/>
      <c r="I37" s="6"/>
    </row>
    <row r="38" spans="1:9" x14ac:dyDescent="0.25">
      <c r="A38" s="2"/>
      <c r="B38" s="11"/>
      <c r="C38" s="6"/>
      <c r="D38" s="6"/>
      <c r="E38" s="7"/>
      <c r="F38" s="6"/>
      <c r="G38" s="6"/>
      <c r="H38" s="6"/>
      <c r="I38" s="6"/>
    </row>
    <row r="39" spans="1:9" x14ac:dyDescent="0.25">
      <c r="A39" s="2"/>
      <c r="B39" s="11"/>
      <c r="C39" s="6"/>
      <c r="D39" s="6"/>
      <c r="E39" s="7"/>
      <c r="F39" s="6"/>
      <c r="G39" s="6"/>
      <c r="H39" s="6"/>
      <c r="I39" s="6"/>
    </row>
    <row r="40" spans="1:9" x14ac:dyDescent="0.25">
      <c r="A40" s="2"/>
      <c r="B40" s="11"/>
      <c r="C40" s="6"/>
      <c r="D40" s="6"/>
      <c r="E40" s="7"/>
      <c r="F40" s="6"/>
      <c r="G40" s="6"/>
      <c r="H40" s="6"/>
      <c r="I40" s="6"/>
    </row>
    <row r="41" spans="1:9" x14ac:dyDescent="0.25">
      <c r="A41" s="2"/>
      <c r="B41" s="11"/>
      <c r="C41" s="6"/>
      <c r="D41" s="6"/>
      <c r="E41" s="7"/>
      <c r="F41" s="6"/>
      <c r="G41" s="6"/>
      <c r="H41" s="6"/>
      <c r="I41" s="6"/>
    </row>
    <row r="42" spans="1:9" x14ac:dyDescent="0.25">
      <c r="A42" s="2"/>
      <c r="B42" s="11"/>
      <c r="C42" s="6"/>
      <c r="D42" s="6"/>
      <c r="E42" s="7"/>
      <c r="F42" s="6"/>
      <c r="G42" s="6"/>
      <c r="H42" s="6"/>
      <c r="I42" s="6"/>
    </row>
    <row r="43" spans="1:9" x14ac:dyDescent="0.25">
      <c r="A43" s="2"/>
      <c r="B43" s="11"/>
      <c r="C43" s="6"/>
      <c r="D43" s="6"/>
      <c r="E43" s="7"/>
      <c r="F43" s="6"/>
      <c r="G43" s="6"/>
      <c r="H43" s="6"/>
      <c r="I43" s="6"/>
    </row>
    <row r="44" spans="1:9" x14ac:dyDescent="0.25">
      <c r="A44" s="2"/>
      <c r="B44" s="11"/>
      <c r="C44" s="6"/>
      <c r="D44" s="6"/>
      <c r="E44" s="7"/>
      <c r="F44" s="6"/>
      <c r="G44" s="6"/>
      <c r="H44" s="6"/>
      <c r="I44" s="6"/>
    </row>
    <row r="45" spans="1:9" x14ac:dyDescent="0.25">
      <c r="A45" s="2"/>
      <c r="B45" s="11"/>
      <c r="C45" s="6"/>
      <c r="D45" s="6"/>
      <c r="E45" s="7"/>
      <c r="F45" s="6"/>
      <c r="G45" s="6"/>
      <c r="H45" s="6"/>
      <c r="I45" s="6"/>
    </row>
    <row r="46" spans="1:9" x14ac:dyDescent="0.25">
      <c r="A46" s="2"/>
      <c r="B46" s="11"/>
      <c r="C46" s="6"/>
      <c r="D46" s="6"/>
      <c r="E46" s="7"/>
      <c r="F46" s="6"/>
      <c r="G46" s="6"/>
      <c r="H46" s="6"/>
      <c r="I46" s="6"/>
    </row>
    <row r="47" spans="1:9" x14ac:dyDescent="0.25">
      <c r="A47" s="2"/>
      <c r="B47" s="11"/>
      <c r="C47" s="6"/>
      <c r="D47" s="6"/>
      <c r="E47" s="7"/>
      <c r="F47" s="6"/>
      <c r="G47" s="6"/>
      <c r="H47" s="6"/>
      <c r="I47" s="6"/>
    </row>
    <row r="48" spans="1:9" x14ac:dyDescent="0.25">
      <c r="A48" s="2"/>
      <c r="B48" s="11"/>
      <c r="C48" s="6"/>
      <c r="D48" s="6"/>
      <c r="E48" s="7"/>
      <c r="F48" s="6"/>
      <c r="G48" s="6"/>
      <c r="H48" s="6"/>
      <c r="I48" s="6"/>
    </row>
    <row r="49" spans="1:9" x14ac:dyDescent="0.25">
      <c r="A49" s="2"/>
      <c r="B49" s="11"/>
      <c r="C49" s="6"/>
      <c r="D49" s="6"/>
      <c r="E49" s="7"/>
      <c r="F49" s="6"/>
      <c r="G49" s="6"/>
      <c r="H49" s="6"/>
      <c r="I49" s="6"/>
    </row>
    <row r="50" spans="1:9" x14ac:dyDescent="0.25">
      <c r="A50" s="2"/>
      <c r="B50" s="11"/>
      <c r="C50" s="6"/>
      <c r="D50" s="6"/>
      <c r="E50" s="7"/>
      <c r="F50" s="6"/>
      <c r="G50" s="6"/>
      <c r="H50" s="6"/>
      <c r="I50" s="6"/>
    </row>
    <row r="51" spans="1:9" x14ac:dyDescent="0.25">
      <c r="A51" s="2"/>
      <c r="B51" s="11"/>
      <c r="C51" s="6"/>
      <c r="D51" s="6"/>
      <c r="E51" s="7"/>
      <c r="F51" s="6"/>
      <c r="G51" s="6"/>
      <c r="H51" s="6"/>
      <c r="I51" s="6"/>
    </row>
    <row r="52" spans="1:9" x14ac:dyDescent="0.25">
      <c r="A52" s="2"/>
      <c r="B52" s="11"/>
      <c r="C52" s="6"/>
      <c r="D52" s="6"/>
      <c r="E52" s="7"/>
      <c r="F52" s="6"/>
      <c r="G52" s="6"/>
      <c r="H52" s="6"/>
      <c r="I52" s="6"/>
    </row>
    <row r="53" spans="1:9" x14ac:dyDescent="0.25">
      <c r="A53" s="2"/>
      <c r="B53" s="11"/>
      <c r="C53" s="6"/>
      <c r="D53" s="6"/>
      <c r="E53" s="7"/>
      <c r="F53" s="6"/>
      <c r="G53" s="6"/>
      <c r="H53" s="6"/>
      <c r="I53" s="6"/>
    </row>
    <row r="54" spans="1:9" x14ac:dyDescent="0.25">
      <c r="A54" s="2"/>
      <c r="B54" s="11"/>
      <c r="C54" s="6"/>
      <c r="D54" s="6"/>
      <c r="E54" s="7"/>
      <c r="F54" s="6"/>
      <c r="G54" s="6"/>
      <c r="H54" s="6"/>
      <c r="I54" s="6"/>
    </row>
    <row r="55" spans="1:9" x14ac:dyDescent="0.25">
      <c r="A55" s="2"/>
      <c r="B55" s="11"/>
      <c r="C55" s="6"/>
      <c r="D55" s="6"/>
      <c r="E55" s="7"/>
      <c r="F55" s="6"/>
      <c r="G55" s="6"/>
      <c r="H55" s="6"/>
      <c r="I55" s="6"/>
    </row>
    <row r="56" spans="1:9" x14ac:dyDescent="0.25">
      <c r="A56" s="2"/>
      <c r="B56" s="11"/>
      <c r="C56" s="6"/>
      <c r="D56" s="6"/>
      <c r="E56" s="7"/>
      <c r="F56" s="6"/>
      <c r="G56" s="6"/>
      <c r="H56" s="6"/>
      <c r="I56" s="6"/>
    </row>
    <row r="57" spans="1:9" x14ac:dyDescent="0.25">
      <c r="A57" s="2"/>
      <c r="B57" s="11"/>
      <c r="C57" s="6"/>
      <c r="D57" s="6"/>
      <c r="E57" s="7"/>
      <c r="F57" s="6"/>
      <c r="G57" s="6"/>
      <c r="H57" s="6"/>
      <c r="I57" s="6"/>
    </row>
    <row r="58" spans="1:9" ht="15.75" x14ac:dyDescent="0.25">
      <c r="B58" s="10"/>
    </row>
    <row r="59" spans="1:9" ht="15.75" x14ac:dyDescent="0.25">
      <c r="B59" s="10"/>
    </row>
    <row r="60" spans="1:9" ht="15.75" x14ac:dyDescent="0.25">
      <c r="B60" s="10"/>
    </row>
    <row r="61" spans="1:9" ht="15.75" x14ac:dyDescent="0.25">
      <c r="B61" s="10"/>
    </row>
    <row r="62" spans="1:9" ht="15.75" x14ac:dyDescent="0.25">
      <c r="B62" s="10"/>
    </row>
    <row r="63" spans="1:9" ht="15.75" x14ac:dyDescent="0.25">
      <c r="B63" s="10"/>
    </row>
    <row r="64" spans="1:9" ht="15.75" x14ac:dyDescent="0.25">
      <c r="B64" s="10"/>
    </row>
    <row r="65" spans="2:2" ht="15.75" x14ac:dyDescent="0.25">
      <c r="B65" s="9"/>
    </row>
  </sheetData>
  <printOptions horizontalCentered="1"/>
  <pageMargins left="0.15748031496062992" right="0.11811023622047245" top="0.31496062992125984" bottom="0.31496062992125984" header="0.31496062992125984" footer="0.31496062992125984"/>
  <pageSetup paperSize="25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OCTUBRE 2014 DETALLE</vt:lpstr>
      <vt:lpstr>viejas</vt:lpstr>
      <vt:lpstr>'OCTUBRE 2014 DETALLE'!Print_Titles</vt:lpstr>
      <vt:lpstr>viejas!Print_Titles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crosado</dc:creator>
  <cp:lastModifiedBy>winner.nunez</cp:lastModifiedBy>
  <cp:lastPrinted>2014-10-08T15:58:54Z</cp:lastPrinted>
  <dcterms:created xsi:type="dcterms:W3CDTF">2013-06-04T22:03:57Z</dcterms:created>
  <dcterms:modified xsi:type="dcterms:W3CDTF">2014-10-23T14:11:47Z</dcterms:modified>
</cp:coreProperties>
</file>