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IDADES\Desktop\DOCUMENTOS A SUBIR MES DE MARZO 2017\"/>
    </mc:Choice>
  </mc:AlternateContent>
  <bookViews>
    <workbookView xWindow="0" yWindow="0" windowWidth="20490" windowHeight="9045" activeTab="2"/>
  </bookViews>
  <sheets>
    <sheet name="ENERO, 2017" sheetId="1" r:id="rId1"/>
    <sheet name="FEBRERO, 2017" sheetId="2" r:id="rId2"/>
    <sheet name="MARZO, 2017" sheetId="3" r:id="rId3"/>
    <sheet name="ABRIL, 2016" sheetId="4" r:id="rId4"/>
    <sheet name="MAYO, 2016" sheetId="5" r:id="rId5"/>
    <sheet name="JUNIO, 2016" sheetId="6" r:id="rId6"/>
    <sheet name="JULIO, 2016" sheetId="7" r:id="rId7"/>
    <sheet name="AGOSTO, 2016" sheetId="8" r:id="rId8"/>
    <sheet name="SEPTIEMBRE 2016" sheetId="9" r:id="rId9"/>
    <sheet name="OCTUBRE 2016" sheetId="10" r:id="rId10"/>
    <sheet name="NOVIEMBRE 2016" sheetId="11" r:id="rId11"/>
    <sheet name="DICIEMBRE 2016 " sheetId="12" r:id="rId12"/>
  </sheets>
  <calcPr calcId="152511"/>
</workbook>
</file>

<file path=xl/calcChain.xml><?xml version="1.0" encoding="utf-8"?>
<calcChain xmlns="http://schemas.openxmlformats.org/spreadsheetml/2006/main">
  <c r="E30" i="2" l="1"/>
  <c r="F26" i="1" l="1"/>
  <c r="F36" i="11" l="1"/>
  <c r="F31" i="12"/>
  <c r="F15" i="10"/>
  <c r="F28" i="9" l="1"/>
  <c r="F21" i="8"/>
  <c r="F34" i="7"/>
  <c r="F24" i="6" l="1"/>
  <c r="F28" i="5" l="1"/>
  <c r="F15" i="4"/>
  <c r="E20" i="3" l="1"/>
</calcChain>
</file>

<file path=xl/sharedStrings.xml><?xml version="1.0" encoding="utf-8"?>
<sst xmlns="http://schemas.openxmlformats.org/spreadsheetml/2006/main" count="723" uniqueCount="379">
  <si>
    <t xml:space="preserve">        </t>
  </si>
  <si>
    <t>JARDIN BOTANICO NACIONAL</t>
  </si>
  <si>
    <t xml:space="preserve">RELACION ORDENES DE COMPRAS </t>
  </si>
  <si>
    <t>Fecha</t>
  </si>
  <si>
    <t>No. Contrato</t>
  </si>
  <si>
    <t>Proveedor</t>
  </si>
  <si>
    <t>Descripción</t>
  </si>
  <si>
    <t>Cantidad</t>
  </si>
  <si>
    <t>Monto</t>
  </si>
  <si>
    <t>Observacion</t>
  </si>
  <si>
    <t>Total General.</t>
  </si>
  <si>
    <t>Compra directa</t>
  </si>
  <si>
    <t>Compra menor</t>
  </si>
  <si>
    <t>Rescindido</t>
  </si>
  <si>
    <t>COMPRA DIRECTA</t>
  </si>
  <si>
    <t>COMPRA MENOR</t>
  </si>
  <si>
    <t>COMPRA DE LUBRICANTES</t>
  </si>
  <si>
    <t>RAFAEL ALVAREZ, SRL</t>
  </si>
  <si>
    <t>ATRACCIONES DEL LAGO, SRL</t>
  </si>
  <si>
    <t>COMPUGRAF, SRL</t>
  </si>
  <si>
    <t>JRB TECHNOLOGY, SRL</t>
  </si>
  <si>
    <t>FRIOMASTER, SA</t>
  </si>
  <si>
    <t>BOSQUESA, SRL</t>
  </si>
  <si>
    <t>LIZA DOLORES ROBERTO DE LA C. DE TRINIDAD</t>
  </si>
  <si>
    <t>AGUA CRYSTAL, SA</t>
  </si>
  <si>
    <t>AGENCIA DE VIAJES MILENA TOURS, SRL</t>
  </si>
  <si>
    <t>JOHESA COMERCIAL, SRL</t>
  </si>
  <si>
    <t>V ENERGY, SA</t>
  </si>
  <si>
    <t>EDITORA EL CARIBE, SA</t>
  </si>
  <si>
    <t>EDITORA HOY, SAS</t>
  </si>
  <si>
    <t>OR-1/2016</t>
  </si>
  <si>
    <t>COMPRA DE COMBUSTIBLES PARA EL SUMINISTRO DE LA INSTITUCIÓN</t>
  </si>
  <si>
    <t>SUSCRIPCIÓN DE PERIÓDICO</t>
  </si>
  <si>
    <t>ARDIL COMERCIAL, SRL</t>
  </si>
  <si>
    <t>SUPPLY PART S RAMIREZ, SRL</t>
  </si>
  <si>
    <t>COMERCIAL SANTANA, SRL</t>
  </si>
  <si>
    <t>COMPRA DE ALIMENTOS Y BEBIDAS</t>
  </si>
  <si>
    <t>EURONOVA AGRO IMPORT, SRL</t>
  </si>
  <si>
    <t>EDICIONES VALDES, SRL</t>
  </si>
  <si>
    <t>PAPER ETC, SRL</t>
  </si>
  <si>
    <t>FLORISTERIA ZUNIFLOR, SRL</t>
  </si>
  <si>
    <t>MARCA COMUNICACIONES, SRL</t>
  </si>
  <si>
    <t>ANTHURIANA DOMINICANA, SRL</t>
  </si>
  <si>
    <t>AM MULTIGRAFICA, SRL</t>
  </si>
  <si>
    <t>ESPECIALIDADES ORNAMENTALES QUISQUEYANA, ESPOQUISA, EIRL</t>
  </si>
  <si>
    <t>THE OFFICE WAREHOSE DOMINICANA, SA</t>
  </si>
  <si>
    <t>ALMACENES EL FRUTAL, SRL</t>
  </si>
  <si>
    <t>KELVA VIVIANA GUERRERO GUERRERO</t>
  </si>
  <si>
    <t>Aprobado</t>
  </si>
  <si>
    <t>COMPRA DE MOBILIARIOS PARA OFICINAS</t>
  </si>
  <si>
    <t>ESPIRMAN AUTO PARTS, SRL</t>
  </si>
  <si>
    <t>FITOSANITARIOS ANJOMI, SRL</t>
  </si>
  <si>
    <t>CENTRO ESPECIALIZADO DE COMPUTACION, SRL</t>
  </si>
  <si>
    <t>R S D REMANUFACTURE SOLUTIONS DOMINICANA, SRL</t>
  </si>
  <si>
    <t>SERVITECH ZAPATA, SRL</t>
  </si>
  <si>
    <t>JUNIO, 2016</t>
  </si>
  <si>
    <t>MAYO, 2016</t>
  </si>
  <si>
    <t>ABRIL, 2016</t>
  </si>
  <si>
    <t>GTG INDUSTRIAL, SRL</t>
  </si>
  <si>
    <t>JULIO, 2016</t>
  </si>
  <si>
    <t>FERRETERIA AMERICANA, SAS</t>
  </si>
  <si>
    <t>EDITORA LISTIN DIARIO, SA</t>
  </si>
  <si>
    <t>CENTRO CUESTA NACIONAL, SAS</t>
  </si>
  <si>
    <t>GRC AGROINDUSTRIAL, SRL</t>
  </si>
  <si>
    <t>KOOR CARIBE, SRL</t>
  </si>
  <si>
    <t>ARMAS M&amp;R, SRL</t>
  </si>
  <si>
    <t>AVELOCK DOMINICANA, SRL</t>
  </si>
  <si>
    <t>Almuerzo protocolar con medios de comunicaciones</t>
  </si>
  <si>
    <t>ADQUISICIÓN DE PISCINA ARMABLE</t>
  </si>
  <si>
    <t>LEGALIZACIÓN NOTARIAL</t>
  </si>
  <si>
    <t>LEGALIZACIÓN DE ACTAS</t>
  </si>
  <si>
    <t>PUBLICACIÓN EN DIARIO (INVITACIÓN A PARTICIPACIÓN EN JBN-LPN-2016-001)</t>
  </si>
  <si>
    <t>ADQUISICIÓN DE AGUA PURIFICADA EN BOTELLONES DE 5 GL.</t>
  </si>
  <si>
    <t>ADQUISICIÓN DE ALIMENTO PARA PECES Y FERTILIZANTES</t>
  </si>
  <si>
    <t>ADQUISICIÓN DE PLANTAS MADRES PARA REPRODUCCIÓN</t>
  </si>
  <si>
    <t>ADQUISICIÓN DE PERLITAS PARA EL ORQUIDEARIO</t>
  </si>
  <si>
    <t>ADQUISICIÓN DE SUSTRATO DE COCO</t>
  </si>
  <si>
    <t>ADQUISICIÓN DE ESTUFAS DE GAS</t>
  </si>
  <si>
    <t>ADQUISICIÓN DE RADIOS DE COMUNICACIÓN</t>
  </si>
  <si>
    <t>ADQUISICIÓN DE MUNICIONES Y ACCESORIOS DE SEGURIDAD</t>
  </si>
  <si>
    <t>ADQUISICIÓN DE GASOIL PARA EL SUMINISTRO DE LA INSTITUCIÓN</t>
  </si>
  <si>
    <t>ADQUISICIÓN DE CUPONES DE COMBUSTIBLE PARA EL SUMINISTRO DE LA INSTITUCIÓN</t>
  </si>
  <si>
    <t>ADQUISICIÓN DE NEUMATICOS Y BATERIAS</t>
  </si>
  <si>
    <t>ADQUISICIÓN DE LUBRICANTES Y ADITIVOS</t>
  </si>
  <si>
    <t>Maestría de Ceremonia en Almuerzo protocolar con medios de comunicación</t>
  </si>
  <si>
    <t>OR-72/2016</t>
  </si>
  <si>
    <t>OR-73/2016</t>
  </si>
  <si>
    <t>OR-74/2016</t>
  </si>
  <si>
    <t>OR-75/2016</t>
  </si>
  <si>
    <t>OR-76/2016</t>
  </si>
  <si>
    <t>OR-77/2016</t>
  </si>
  <si>
    <t>OR-78/2016</t>
  </si>
  <si>
    <t>OR-79/2016</t>
  </si>
  <si>
    <t>OR-80/2016</t>
  </si>
  <si>
    <t>OR-81/2016</t>
  </si>
  <si>
    <t>OR-82/2016</t>
  </si>
  <si>
    <t>OR-83/2016</t>
  </si>
  <si>
    <t>OR-84/2016</t>
  </si>
  <si>
    <t>OR-85/2016</t>
  </si>
  <si>
    <t>OR-86/2016</t>
  </si>
  <si>
    <t>OR-87/2016</t>
  </si>
  <si>
    <t>OR-88/2016</t>
  </si>
  <si>
    <t>OR-89/2016</t>
  </si>
  <si>
    <t>OR-90/2016</t>
  </si>
  <si>
    <t>OR-91/2016</t>
  </si>
  <si>
    <t>OR-92/2016</t>
  </si>
  <si>
    <t>OR-93/2016</t>
  </si>
  <si>
    <t>OR-94/2016</t>
  </si>
  <si>
    <t>OR-95/2016</t>
  </si>
  <si>
    <t>Compra Directa</t>
  </si>
  <si>
    <t>Compra Menor</t>
  </si>
  <si>
    <t>ECO MOTORS, SAS</t>
  </si>
  <si>
    <t>F&amp;G OFFICE SOLUTION, SRL</t>
  </si>
  <si>
    <t>OR-96/2016</t>
  </si>
  <si>
    <t>OR-97/2016</t>
  </si>
  <si>
    <t>OR-98/2016</t>
  </si>
  <si>
    <t>OR-99/2016</t>
  </si>
  <si>
    <t>OR-100/2016</t>
  </si>
  <si>
    <t>OR-101/2016</t>
  </si>
  <si>
    <t>OR-102/2016</t>
  </si>
  <si>
    <t>OR-103/2016</t>
  </si>
  <si>
    <t>OR-104/2016</t>
  </si>
  <si>
    <t>OR-105/2016</t>
  </si>
  <si>
    <t>TRANSPORTE DE IDA Y VUELTA A LA CATEDRAL PRIMADA DE AMERICA PARA LA MISA DEL 40 ANIVERSARIO DEL JARDÍN BOTÁNICO NACIONAL</t>
  </si>
  <si>
    <t>PUBLICACIÓN DE INVITACIÓN JBN-LPN-2016002</t>
  </si>
  <si>
    <t>INVITACIÓN A LICITACIÓN PUBLICA JBN-2016-002</t>
  </si>
  <si>
    <t>ADQUISICIÓN DE REPUESTOS PARA VEHÃCULOS</t>
  </si>
  <si>
    <t>Bonos para los empleados meritorios y del año, con motivo del 40 aniversario de la institución</t>
  </si>
  <si>
    <t>ADQUISICIÓN DE QUÍMICOS Y PLANTAS MADRES</t>
  </si>
  <si>
    <t>ADQUISICIÓN DE DOS VEHÍCULOS DE MOTOR</t>
  </si>
  <si>
    <t>ADQUISICIÓN DE MATERIALES EDUCATIVOS</t>
  </si>
  <si>
    <t>ADQUISICIÓN DE SUMINISTROS DE OFICINAS</t>
  </si>
  <si>
    <t>ADQUISICIÓN DE SISTEMA DE SEGURIDAD PARA EL PARQUEO Y ÁREAS CIRCUNDANTES</t>
  </si>
  <si>
    <t>ADQUISICIÓN DE MATERIALES DE OFICINAS</t>
  </si>
  <si>
    <t>LOGOMARCA, SA</t>
  </si>
  <si>
    <t>LUIS FERNANDO ENCARNACION JIMENEZ</t>
  </si>
  <si>
    <t>PROMO UMBRELLA, SRL</t>
  </si>
  <si>
    <t>TTC DOMINICANA, SRL</t>
  </si>
  <si>
    <t>BATISSA, SRL</t>
  </si>
  <si>
    <t>REAL LAVANDERIA, SRL</t>
  </si>
  <si>
    <t>BANDERAS DEL MUNDO, SRL</t>
  </si>
  <si>
    <t>OR-106/2016</t>
  </si>
  <si>
    <t>OR-107/2016</t>
  </si>
  <si>
    <t>OR-108/2016</t>
  </si>
  <si>
    <t>OR-109/2016</t>
  </si>
  <si>
    <t>OR-110/2016</t>
  </si>
  <si>
    <t>OR-111/2016</t>
  </si>
  <si>
    <t>OR-112/2016</t>
  </si>
  <si>
    <t>OR-113/2016</t>
  </si>
  <si>
    <t>OR-114/2016</t>
  </si>
  <si>
    <t>OR-115/2016</t>
  </si>
  <si>
    <t>OR-116/2016</t>
  </si>
  <si>
    <t>OR-117/2016</t>
  </si>
  <si>
    <t>OR-118/2016</t>
  </si>
  <si>
    <t>OR-119/2016</t>
  </si>
  <si>
    <t>OR-120/2016</t>
  </si>
  <si>
    <t>OR-121/2016</t>
  </si>
  <si>
    <t>OR-122/2016</t>
  </si>
  <si>
    <t>OR-123/2016</t>
  </si>
  <si>
    <t>ADQUISICIÓN DE MATERIALES IMPRESOS</t>
  </si>
  <si>
    <t>ADQUISICIÓN DE SELLOS</t>
  </si>
  <si>
    <t>ADQUISICIÓN DE LETREROS Y LAMINADOS</t>
  </si>
  <si>
    <t>IMPRESIÓN DE LIBROS PARA RESERVACIONES Y EVENTOS</t>
  </si>
  <si>
    <t>ADQUISICIÓN DE CORDONES CON YOYO PARA CARNETS</t>
  </si>
  <si>
    <t>ADQUISICIÓN DE SUMINISTROS IMPRESIÓN</t>
  </si>
  <si>
    <t>ADQUISICIÓN DE SUMINISTROS E IMPRESIÓN</t>
  </si>
  <si>
    <t>ACTAS DE APERTURAS DE OFERTAS TÉCNICAS Y ECONÓMICAS JBN-LPU-2016-0002</t>
  </si>
  <si>
    <t>ADQUISICIÓN DE UN VEHÍCULO DE MOTOR TREN CON TRES (3) VAGONES</t>
  </si>
  <si>
    <t>ADQUISICIÓN DE UNIFORMES DE SEGURIDAD</t>
  </si>
  <si>
    <t>ADQUISICIÓN DE UNIFORMES</t>
  </si>
  <si>
    <t>ADQUISICIÓN DE UNIFORMES DE SECRETARIAS, DEPTO. MANTENIMIENTO, ETC.</t>
  </si>
  <si>
    <t>ADQUISICIÓN DE CUPONES DE COMBUSTIBLE PARA PROYECTO URBE, SEPT.-DIC.</t>
  </si>
  <si>
    <t>ADQUISICIÓN DE BANDERAS</t>
  </si>
  <si>
    <t>AGOSTO, 2016</t>
  </si>
  <si>
    <t>SEPTIEMBRE, 2016</t>
  </si>
  <si>
    <t>Licitación Pública Nacional</t>
  </si>
  <si>
    <t>OCTUBRE, 2016</t>
  </si>
  <si>
    <t>NOVIEMBRE, 2016</t>
  </si>
  <si>
    <t>DICIEMBRE, 2016</t>
  </si>
  <si>
    <t>ADQUISICIÓN DE UN VEHÍCULO DE MOTOR TREN</t>
  </si>
  <si>
    <t>COMPRA DE COMBUSTIBLES PARA DIRECTIVOS</t>
  </si>
  <si>
    <t>COMPRA DE SEGURO INTERNACIONAL PARA TRES PERSONAS</t>
  </si>
  <si>
    <t>OR-124/2016</t>
  </si>
  <si>
    <t>OR-125/2016</t>
  </si>
  <si>
    <t>OR-126/2016</t>
  </si>
  <si>
    <t>OR-127/2016</t>
  </si>
  <si>
    <t>BOLETO AÉREO STO. DGO/BOG. 05 DE NOV. Y DE BOG./STO. DGO. 17 NOV.</t>
  </si>
  <si>
    <t>REPARACIONES Y AMPLIACIONES DE EDIFICACIONES DEL JBN</t>
  </si>
  <si>
    <t>Insag, SRL</t>
  </si>
  <si>
    <t>ADQUISICIÓN DE ARTÍCULOS DE FERRETERÍA</t>
  </si>
  <si>
    <t>AM Multigrafica, SRL</t>
  </si>
  <si>
    <t>FERRECENTRO INDUSTRIAL DEL CARIBE MS, SRL</t>
  </si>
  <si>
    <t>FERRETERIA SAN RAMON, SRL</t>
  </si>
  <si>
    <t>S &amp; Y SUPPLY, SRL</t>
  </si>
  <si>
    <t>SOLUGRAL, SRL</t>
  </si>
  <si>
    <t>COMPRA DE MOTOSIERRAS</t>
  </si>
  <si>
    <t>COMPRA DE REPUESTOS PARA TRIMERS</t>
  </si>
  <si>
    <t>ADQUISICIÓN DE PRODUCTOS DE LIMPIEZAS E HIGIENE</t>
  </si>
  <si>
    <t>ADQUISICIÓN DE PLÁSTICO CUBRE SUELO</t>
  </si>
  <si>
    <t>ADQUISICIÓN DE FUNDAS PARA BASURA Y VIVERO</t>
  </si>
  <si>
    <t>Plasticos Lins, SRL</t>
  </si>
  <si>
    <t>ADQUISICIÓN DE UTENSILIOS PARA LIMPIEZA E HIGIENE</t>
  </si>
  <si>
    <t>ADQUISICIÓN DE RACIONES ALIMENTICIAS COCIDAS</t>
  </si>
  <si>
    <t>COMEDORES ECONOMICOS DEL ESTADO</t>
  </si>
  <si>
    <t>ALQUILER DE CARPAS Y ABANICOS</t>
  </si>
  <si>
    <t>CARPAS DOMINICANA, SRL</t>
  </si>
  <si>
    <t>ADQUISICIÓN DE BONOS</t>
  </si>
  <si>
    <t>ADQUISICIÓN DE OFRENDAS FLORALES</t>
  </si>
  <si>
    <t>ADQUISICIÓN DE NEUMÁTICOS PARA PALA MECÁNICA Y TREN TRACTOR</t>
  </si>
  <si>
    <t>OR-128/2016</t>
  </si>
  <si>
    <t>OR-129/2016</t>
  </si>
  <si>
    <t>OR-130/2016</t>
  </si>
  <si>
    <t>OR-131/2016</t>
  </si>
  <si>
    <t>OR-132/2016</t>
  </si>
  <si>
    <t>OR-133/2016</t>
  </si>
  <si>
    <t>OR-134/2016</t>
  </si>
  <si>
    <t>OR-135/2016</t>
  </si>
  <si>
    <t>OR-136/2016</t>
  </si>
  <si>
    <t>OR-137/2016</t>
  </si>
  <si>
    <t>OR-138/2016</t>
  </si>
  <si>
    <t>OR-139/2016</t>
  </si>
  <si>
    <t>OR-140/2016</t>
  </si>
  <si>
    <t>OR-141/2016</t>
  </si>
  <si>
    <t>OR-142/2016</t>
  </si>
  <si>
    <t>OR-143/2016</t>
  </si>
  <si>
    <t>OR-144/2016</t>
  </si>
  <si>
    <t>OR-145/2016</t>
  </si>
  <si>
    <t>OR-146/2016</t>
  </si>
  <si>
    <t>OR-147/2016</t>
  </si>
  <si>
    <t>OR-148/2016</t>
  </si>
  <si>
    <t>OR-149/2016</t>
  </si>
  <si>
    <t>OR-150/2016</t>
  </si>
  <si>
    <t>OR-151/2016</t>
  </si>
  <si>
    <t>COMPRA DE SUMINISTROS DE OFICINA</t>
  </si>
  <si>
    <t>AR SOLUCIONES Y SERVICIOS, SRL</t>
  </si>
  <si>
    <t>COMPRA DE ACCESORIOS PARA COMPUTADORAS</t>
  </si>
  <si>
    <t>Compugraf, SRL</t>
  </si>
  <si>
    <t>MAYERLING MARIA INFANTE CORONA</t>
  </si>
  <si>
    <t>Adquisición de productos alimenticios para las diversas areas</t>
  </si>
  <si>
    <t>PLAZA LAMA, SA</t>
  </si>
  <si>
    <t>Adquisición de agua potable</t>
  </si>
  <si>
    <t>ALQUILER DE PLANTA ELÉCTRICA PARA EL AGASAJO JBN</t>
  </si>
  <si>
    <t>GRUPO ENERGY RENTAL DOMINICANA, SRL</t>
  </si>
  <si>
    <t>COMPRA DE PLANTAS DECORATIVAS PARA AGASAJO JBN</t>
  </si>
  <si>
    <t>Viveros Plantas Tropicales RG, SRL</t>
  </si>
  <si>
    <t>COMPRA DE ELECTRODOMÉSTICOS</t>
  </si>
  <si>
    <t>DISTRIBUIDORA CORRIPIO, SAS</t>
  </si>
  <si>
    <t>COMPRA DE ARTÍCULOS DE COCINA</t>
  </si>
  <si>
    <t>COMPRA DE TARROS</t>
  </si>
  <si>
    <t>COMPRA DE ACONDICIONADORES DE AIRE</t>
  </si>
  <si>
    <t>COMPRA DE CORTINAS</t>
  </si>
  <si>
    <t>VENECIANAS DEL CARIBE, SRL</t>
  </si>
  <si>
    <t>PUBLICACIÓN EN ESQUELA EN PERIÓDICOS DE CIRCULACIÓN NACIONAL</t>
  </si>
  <si>
    <t>PUBLICACIÓN DE ESQUELA EN PERIÓDICOS DE CIRCULACIÓN NACIONAL</t>
  </si>
  <si>
    <t>OR-152/2016</t>
  </si>
  <si>
    <t>OR-153/2016</t>
  </si>
  <si>
    <t>OR-154/2016</t>
  </si>
  <si>
    <t>OR-155/2016</t>
  </si>
  <si>
    <t>OR-156/2016</t>
  </si>
  <si>
    <t>OR-157/2016</t>
  </si>
  <si>
    <t>OR-158/2016</t>
  </si>
  <si>
    <t>OR-159/2016</t>
  </si>
  <si>
    <t>OR-160/2016</t>
  </si>
  <si>
    <t>OR-161/2016</t>
  </si>
  <si>
    <t>OR-162/2016</t>
  </si>
  <si>
    <t>OR-163/2016</t>
  </si>
  <si>
    <t>OR-164/2016</t>
  </si>
  <si>
    <t>OR-165/2016</t>
  </si>
  <si>
    <t>OR-166/2016</t>
  </si>
  <si>
    <t>OR-167/2016</t>
  </si>
  <si>
    <t>OR-168/2016</t>
  </si>
  <si>
    <t>OR-169/2016</t>
  </si>
  <si>
    <t>OR-170/2016</t>
  </si>
  <si>
    <t>OR-171/2016</t>
  </si>
  <si>
    <t>COMPRA DE CORONA FÚNEBRE</t>
  </si>
  <si>
    <t>ADQUISICIÓN DE TONER PARA DIVERSAS IMPRESORAS</t>
  </si>
  <si>
    <t>COMPRA DE SEGURO DE VIAJE INTERNACIONAL</t>
  </si>
  <si>
    <t>CUPONES DE COMBUSTIBLES PARA DIRECTIVOS, ENERO-MARZO 2017</t>
  </si>
  <si>
    <t>COMPRA DE EQUIPOS Y ACCESORIOS DE INFORMÁTICA</t>
  </si>
  <si>
    <t>CABLEADO ESTRUCTURADO CATEGORÍA 6</t>
  </si>
  <si>
    <t>IMPRENTA</t>
  </si>
  <si>
    <t>ADQUISICIÓN DE AGENDAS EJECUTIVAS 2017</t>
  </si>
  <si>
    <t>DIAGRAMACION E IMPRESIÓN</t>
  </si>
  <si>
    <t>Fundación Imprenta Amigo del Hogar, INC</t>
  </si>
  <si>
    <t>COMPRA DE SELLO</t>
  </si>
  <si>
    <t>Logomarca, SA</t>
  </si>
  <si>
    <t>DISEÑO Y DIAGRAMACION DE LA REVISTA LISTA ROJA</t>
  </si>
  <si>
    <t>YRISMERCEDES CUEVAS</t>
  </si>
  <si>
    <t>REPARACIÓN DE ESCOPETA MOSSBERG</t>
  </si>
  <si>
    <t>ESTADÍA DE CONFERENCISTAS</t>
  </si>
  <si>
    <t>Total General</t>
  </si>
  <si>
    <t>OR-1/2017</t>
  </si>
  <si>
    <t>OR-2/2017</t>
  </si>
  <si>
    <t>OR-4/2017</t>
  </si>
  <si>
    <t>OR-5/2017</t>
  </si>
  <si>
    <t>OR-6/2017</t>
  </si>
  <si>
    <t>OR-7/2017</t>
  </si>
  <si>
    <t>OR-8/2017</t>
  </si>
  <si>
    <t>OR-9/2017</t>
  </si>
  <si>
    <t>OR-10/2017</t>
  </si>
  <si>
    <t>OR-11/2017</t>
  </si>
  <si>
    <t>OR-12/2017</t>
  </si>
  <si>
    <t>OR-13/2017</t>
  </si>
  <si>
    <t>OR-14/2017</t>
  </si>
  <si>
    <t>OR-15/2017</t>
  </si>
  <si>
    <t>OR-16/2017</t>
  </si>
  <si>
    <t>OR-17/2017</t>
  </si>
  <si>
    <t>OR-18/2017</t>
  </si>
  <si>
    <t>OR-19/2017</t>
  </si>
  <si>
    <t>ENERO, 2017</t>
  </si>
  <si>
    <t>19/2017</t>
  </si>
  <si>
    <t>AGENCIA DE VIAJES MILENA TAURS, SRL</t>
  </si>
  <si>
    <t>ESTADIA DE CONFERENCISTAS</t>
  </si>
  <si>
    <t>20/2017</t>
  </si>
  <si>
    <t>ALEGRE EVENTOS, EIRL</t>
  </si>
  <si>
    <t>COMPRA DE MATERIALES PARA DECORACION</t>
  </si>
  <si>
    <t xml:space="preserve">COMPRA DIRECTA </t>
  </si>
  <si>
    <t>21/2017</t>
  </si>
  <si>
    <t>CARPAS DOMINICANAS, SRL</t>
  </si>
  <si>
    <t>INAUGURACION DEL BANCO DE SEMILLAS</t>
  </si>
  <si>
    <t xml:space="preserve">COMPRA MENOR </t>
  </si>
  <si>
    <t>22/2017</t>
  </si>
  <si>
    <t>23/2017</t>
  </si>
  <si>
    <t>PICADERA Y ALMUERZO</t>
  </si>
  <si>
    <t>24/2017</t>
  </si>
  <si>
    <t>NUÑEZ MOYA ENTERPRISES, RSL</t>
  </si>
  <si>
    <t>ALIMENTOS PARA CONSUMIR ENTALLERES DE DOCENTES</t>
  </si>
  <si>
    <t>25/2017</t>
  </si>
  <si>
    <t>WICKED EVENTS &amp; TRAVEL, SRL</t>
  </si>
  <si>
    <t>PICADERA PARA BRINDIS EN INAUGURACION DE BANCO DE SEMILLAS</t>
  </si>
  <si>
    <t>26/2017</t>
  </si>
  <si>
    <t>ARTICULOS DE ARTESANIA PARA TIENDA ZOMBIA</t>
  </si>
  <si>
    <t>27/2017</t>
  </si>
  <si>
    <t>COMPRA DE CHOCLATES CON MOTIVO AL DIA DE SAN VALENTIN</t>
  </si>
  <si>
    <t>28/2017</t>
  </si>
  <si>
    <t>SUPERMERCADO MJ CUMBRE, SRL</t>
  </si>
  <si>
    <t>ALIMENTOS PARA CONSUMO INTERNO</t>
  </si>
  <si>
    <t>29/2017</t>
  </si>
  <si>
    <t>BELTRE DECORAUTO, SRL</t>
  </si>
  <si>
    <t>ACCESORIOS PARA VEHICULOS</t>
  </si>
  <si>
    <t>30/2017</t>
  </si>
  <si>
    <t>CENTRO COVER, EIRL</t>
  </si>
  <si>
    <t>FORROS DE ASIENTOS PARA DIFERENTES VEHICULOS</t>
  </si>
  <si>
    <t>31/2017</t>
  </si>
  <si>
    <t>COMPRA DE GOMAS PARA DIFERENTES VEHICULOS</t>
  </si>
  <si>
    <t>32/2017</t>
  </si>
  <si>
    <t xml:space="preserve">INFORMATICA ACTUALIZADA, SRL  </t>
  </si>
  <si>
    <t>SISTEMA GPS PARA CAMIONETA</t>
  </si>
  <si>
    <t>33/2017</t>
  </si>
  <si>
    <t>MAGNA MOTORS, SA</t>
  </si>
  <si>
    <t>PIEZA PARA VEHICULO HYUNDAI SANTA FE</t>
  </si>
  <si>
    <t>34/2017</t>
  </si>
  <si>
    <t xml:space="preserve">TRM TRANSMISIONES &amp; REPUESTOS MARACAY, SRL </t>
  </si>
  <si>
    <t>PIEZAS PARA VEHICULO TOYOTA RAV4</t>
  </si>
  <si>
    <t>FEBRERO, 2017</t>
  </si>
  <si>
    <t>MARZO, 2017</t>
  </si>
  <si>
    <t>Flour Bromo Especialidades Comerciales, SRL</t>
  </si>
  <si>
    <t>COMPRA DE PIEZA PARA VEHÍCULO</t>
  </si>
  <si>
    <t>ADQUISICIÓN DE ARTÍCULOS PARA LIMPIEZA E HIGIENE</t>
  </si>
  <si>
    <t>ADQUISICIÓN DE ALIMENTO PARA PECES</t>
  </si>
  <si>
    <t>ALIMENTOS BALANCEADOS, SRL</t>
  </si>
  <si>
    <t>ADQUISICIÓN DE PLANTAS DE PALMAS</t>
  </si>
  <si>
    <t>ADQUISICIÓN DE PLANTAS ORNAMENTALES</t>
  </si>
  <si>
    <t>LOS ARBOLITOS SAS</t>
  </si>
  <si>
    <t>ADQUISICIÓN DE PIEZAS PARA REPARACIÓN MUFFLE Y RADIADOR TREN CAOBA</t>
  </si>
  <si>
    <t>AS MUFFLERS Y RADIADORES, SRL</t>
  </si>
  <si>
    <t>ADQUISICIÓN DE PIEZAS PARA REPARACIÓN DE MOTOR AX100</t>
  </si>
  <si>
    <t>Repuestos de Jesús, SRL</t>
  </si>
  <si>
    <t>ADQUISICIÓN DE BATERÍA PARA DIFERENTES VEHÍCULOS</t>
  </si>
  <si>
    <t>OR-36/2017</t>
  </si>
  <si>
    <t>OR-37/2017</t>
  </si>
  <si>
    <t>OR-38/2017</t>
  </si>
  <si>
    <t>OR-41/2017</t>
  </si>
  <si>
    <t>OR-42/2017</t>
  </si>
  <si>
    <t>OR-45/2017</t>
  </si>
  <si>
    <t>OR-46/2017</t>
  </si>
  <si>
    <t>OR-47/2017</t>
  </si>
  <si>
    <t>OR-48/2017</t>
  </si>
  <si>
    <t>OR-49/2017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</si>
</sst>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left"/>
    </xf>
    <xf numFmtId="164" fontId="2" fillId="2" borderId="1" xfId="1" applyFont="1" applyFill="1" applyBorder="1"/>
    <xf numFmtId="17" fontId="5" fillId="0" borderId="0" xfId="0" applyNumberFormat="1" applyFont="1"/>
    <xf numFmtId="164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0" fillId="0" borderId="0" xfId="0"/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/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0" fillId="0" borderId="1" xfId="0" applyFill="1" applyBorder="1"/>
    <xf numFmtId="4" fontId="0" fillId="0" borderId="0" xfId="0" applyNumberFormat="1"/>
    <xf numFmtId="0" fontId="2" fillId="2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164" fontId="0" fillId="0" borderId="0" xfId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 vertical="center" wrapText="1"/>
    </xf>
    <xf numFmtId="14" fontId="6" fillId="0" borderId="6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6" fillId="0" borderId="8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vertical="center" wrapText="1"/>
    </xf>
    <xf numFmtId="14" fontId="6" fillId="0" borderId="8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142875</xdr:rowOff>
    </xdr:from>
    <xdr:to>
      <xdr:col>1</xdr:col>
      <xdr:colOff>228600</xdr:colOff>
      <xdr:row>4</xdr:row>
      <xdr:rowOff>0</xdr:rowOff>
    </xdr:to>
    <xdr:pic>
      <xdr:nvPicPr>
        <xdr:cNvPr id="1025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228600</xdr:colOff>
      <xdr:row>7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048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704850</xdr:colOff>
      <xdr:row>7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workbookViewId="0">
      <selection activeCell="F21" sqref="F21"/>
    </sheetView>
  </sheetViews>
  <sheetFormatPr baseColWidth="10" defaultRowHeight="15" x14ac:dyDescent="0.25"/>
  <cols>
    <col min="2" max="2" width="18.42578125" customWidth="1"/>
    <col min="3" max="3" width="43.85546875" customWidth="1"/>
    <col min="5" max="5" width="35.140625" customWidth="1"/>
    <col min="6" max="6" width="22.85546875" customWidth="1"/>
    <col min="7" max="7" width="31.42578125" customWidth="1"/>
  </cols>
  <sheetData>
    <row r="3" spans="1:9" ht="15.75" x14ac:dyDescent="0.25">
      <c r="B3" s="2" t="s">
        <v>0</v>
      </c>
      <c r="C3" s="8" t="s">
        <v>1</v>
      </c>
      <c r="D3" s="8"/>
      <c r="E3" s="8"/>
      <c r="F3" s="3"/>
    </row>
    <row r="4" spans="1:9" ht="15.75" x14ac:dyDescent="0.25">
      <c r="B4" s="1"/>
      <c r="C4" s="8" t="s">
        <v>2</v>
      </c>
      <c r="D4" s="8"/>
      <c r="E4" s="8"/>
      <c r="F4" s="3"/>
    </row>
    <row r="5" spans="1:9" ht="15.75" x14ac:dyDescent="0.25">
      <c r="B5" s="1"/>
      <c r="C5" s="8" t="s">
        <v>309</v>
      </c>
      <c r="D5" s="8"/>
      <c r="E5" s="8"/>
      <c r="F5" s="3"/>
    </row>
    <row r="6" spans="1:9" ht="15.75" x14ac:dyDescent="0.25">
      <c r="B6" s="2"/>
      <c r="C6" s="3"/>
      <c r="D6" s="3"/>
      <c r="E6" s="3"/>
      <c r="F6" s="3"/>
    </row>
    <row r="7" spans="1:9" ht="15.75" x14ac:dyDescent="0.25">
      <c r="A7" s="6" t="s">
        <v>3</v>
      </c>
      <c r="B7" s="6" t="s">
        <v>4</v>
      </c>
      <c r="C7" s="7" t="s">
        <v>5</v>
      </c>
      <c r="D7" s="6" t="s">
        <v>7</v>
      </c>
      <c r="E7" s="6" t="s">
        <v>6</v>
      </c>
      <c r="F7" s="35" t="s">
        <v>8</v>
      </c>
      <c r="G7" s="6" t="s">
        <v>9</v>
      </c>
      <c r="H7" s="4"/>
      <c r="I7" s="5"/>
    </row>
    <row r="8" spans="1:9" x14ac:dyDescent="0.25">
      <c r="A8" s="30">
        <v>42738</v>
      </c>
      <c r="B8" s="31" t="s">
        <v>291</v>
      </c>
      <c r="C8" s="28" t="s">
        <v>40</v>
      </c>
      <c r="D8" s="14">
        <v>1</v>
      </c>
      <c r="E8" s="28" t="s">
        <v>274</v>
      </c>
      <c r="F8" s="49">
        <v>5900</v>
      </c>
      <c r="G8" s="15" t="s">
        <v>11</v>
      </c>
      <c r="H8" s="43"/>
      <c r="I8" s="43"/>
    </row>
    <row r="9" spans="1:9" ht="30" x14ac:dyDescent="0.25">
      <c r="A9" s="30">
        <v>42738</v>
      </c>
      <c r="B9" s="31" t="s">
        <v>292</v>
      </c>
      <c r="C9" s="28" t="s">
        <v>53</v>
      </c>
      <c r="D9" s="14">
        <v>1</v>
      </c>
      <c r="E9" s="28" t="s">
        <v>275</v>
      </c>
      <c r="F9" s="49">
        <v>41689.4</v>
      </c>
      <c r="G9" s="15" t="s">
        <v>11</v>
      </c>
      <c r="H9" s="5"/>
      <c r="I9" s="5"/>
    </row>
    <row r="10" spans="1:9" ht="30" x14ac:dyDescent="0.25">
      <c r="A10" s="30">
        <v>42741</v>
      </c>
      <c r="B10" s="31" t="s">
        <v>293</v>
      </c>
      <c r="C10" s="28" t="s">
        <v>25</v>
      </c>
      <c r="D10" s="14">
        <v>1</v>
      </c>
      <c r="E10" s="28" t="s">
        <v>276</v>
      </c>
      <c r="F10" s="49">
        <v>3802</v>
      </c>
      <c r="G10" s="15" t="s">
        <v>11</v>
      </c>
    </row>
    <row r="11" spans="1:9" s="19" customFormat="1" ht="45" x14ac:dyDescent="0.25">
      <c r="A11" s="30">
        <v>42746</v>
      </c>
      <c r="B11" s="31" t="s">
        <v>294</v>
      </c>
      <c r="C11" s="28" t="s">
        <v>27</v>
      </c>
      <c r="D11" s="14">
        <v>1</v>
      </c>
      <c r="E11" s="28" t="s">
        <v>277</v>
      </c>
      <c r="F11" s="49">
        <v>297900</v>
      </c>
      <c r="G11" s="15" t="s">
        <v>12</v>
      </c>
    </row>
    <row r="12" spans="1:9" s="19" customFormat="1" ht="30" x14ac:dyDescent="0.25">
      <c r="A12" s="30">
        <v>42746</v>
      </c>
      <c r="B12" s="31" t="s">
        <v>295</v>
      </c>
      <c r="C12" s="28" t="s">
        <v>52</v>
      </c>
      <c r="D12" s="14">
        <v>1</v>
      </c>
      <c r="E12" s="28" t="s">
        <v>278</v>
      </c>
      <c r="F12" s="49">
        <v>541995.73</v>
      </c>
      <c r="G12" s="15" t="s">
        <v>12</v>
      </c>
    </row>
    <row r="13" spans="1:9" ht="30" x14ac:dyDescent="0.25">
      <c r="A13" s="30">
        <v>42746</v>
      </c>
      <c r="B13" s="31" t="s">
        <v>296</v>
      </c>
      <c r="C13" s="28" t="s">
        <v>54</v>
      </c>
      <c r="D13" s="14">
        <v>1</v>
      </c>
      <c r="E13" s="28" t="s">
        <v>279</v>
      </c>
      <c r="F13" s="49">
        <v>523969.2</v>
      </c>
      <c r="G13" s="15" t="s">
        <v>12</v>
      </c>
    </row>
    <row r="14" spans="1:9" x14ac:dyDescent="0.25">
      <c r="A14" s="30">
        <v>42747</v>
      </c>
      <c r="B14" s="31" t="s">
        <v>297</v>
      </c>
      <c r="C14" s="28" t="s">
        <v>236</v>
      </c>
      <c r="D14" s="14">
        <v>1</v>
      </c>
      <c r="E14" s="28" t="s">
        <v>280</v>
      </c>
      <c r="F14" s="49">
        <v>74947.7</v>
      </c>
      <c r="G14" s="15" t="s">
        <v>11</v>
      </c>
    </row>
    <row r="15" spans="1:9" ht="30" x14ac:dyDescent="0.25">
      <c r="A15" s="30">
        <v>42747</v>
      </c>
      <c r="B15" s="31" t="s">
        <v>298</v>
      </c>
      <c r="C15" s="28" t="s">
        <v>38</v>
      </c>
      <c r="D15" s="14">
        <v>1</v>
      </c>
      <c r="E15" s="28" t="s">
        <v>281</v>
      </c>
      <c r="F15" s="49">
        <v>23069</v>
      </c>
      <c r="G15" s="15" t="s">
        <v>11</v>
      </c>
    </row>
    <row r="16" spans="1:9" x14ac:dyDescent="0.25">
      <c r="A16" s="30">
        <v>42747</v>
      </c>
      <c r="B16" s="31" t="s">
        <v>299</v>
      </c>
      <c r="C16" s="28" t="s">
        <v>283</v>
      </c>
      <c r="D16" s="14">
        <v>1</v>
      </c>
      <c r="E16" s="28" t="s">
        <v>282</v>
      </c>
      <c r="F16" s="49">
        <v>87600</v>
      </c>
      <c r="G16" s="15" t="s">
        <v>11</v>
      </c>
    </row>
    <row r="17" spans="1:10" x14ac:dyDescent="0.25">
      <c r="A17" s="30">
        <v>42747</v>
      </c>
      <c r="B17" s="31" t="s">
        <v>300</v>
      </c>
      <c r="C17" s="28" t="s">
        <v>285</v>
      </c>
      <c r="D17" s="14">
        <v>1</v>
      </c>
      <c r="E17" s="28" t="s">
        <v>284</v>
      </c>
      <c r="F17" s="49">
        <v>1416</v>
      </c>
      <c r="G17" s="15" t="s">
        <v>11</v>
      </c>
    </row>
    <row r="18" spans="1:10" ht="30" x14ac:dyDescent="0.25">
      <c r="A18" s="30">
        <v>42747</v>
      </c>
      <c r="B18" s="31" t="s">
        <v>301</v>
      </c>
      <c r="C18" s="28" t="s">
        <v>287</v>
      </c>
      <c r="D18" s="14">
        <v>1</v>
      </c>
      <c r="E18" s="28" t="s">
        <v>286</v>
      </c>
      <c r="F18" s="49">
        <v>22302</v>
      </c>
      <c r="G18" s="15" t="s">
        <v>11</v>
      </c>
    </row>
    <row r="19" spans="1:10" ht="45" x14ac:dyDescent="0.25">
      <c r="A19" s="30">
        <v>42754</v>
      </c>
      <c r="B19" s="31" t="s">
        <v>302</v>
      </c>
      <c r="C19" s="28" t="s">
        <v>26</v>
      </c>
      <c r="D19" s="14">
        <v>1</v>
      </c>
      <c r="E19" s="28" t="s">
        <v>31</v>
      </c>
      <c r="F19" s="49">
        <v>375480</v>
      </c>
      <c r="G19" s="15" t="s">
        <v>12</v>
      </c>
    </row>
    <row r="20" spans="1:10" ht="45" x14ac:dyDescent="0.25">
      <c r="A20" s="30">
        <v>42754</v>
      </c>
      <c r="B20" s="31" t="s">
        <v>303</v>
      </c>
      <c r="C20" s="28" t="s">
        <v>27</v>
      </c>
      <c r="D20" s="14">
        <v>1</v>
      </c>
      <c r="E20" s="28" t="s">
        <v>31</v>
      </c>
      <c r="F20" s="49">
        <v>296200</v>
      </c>
      <c r="G20" s="15" t="s">
        <v>12</v>
      </c>
    </row>
    <row r="21" spans="1:10" ht="30" x14ac:dyDescent="0.25">
      <c r="A21" s="30">
        <v>42759</v>
      </c>
      <c r="B21" s="31" t="s">
        <v>304</v>
      </c>
      <c r="C21" s="28" t="s">
        <v>65</v>
      </c>
      <c r="D21" s="14">
        <v>1</v>
      </c>
      <c r="E21" s="28" t="s">
        <v>288</v>
      </c>
      <c r="F21" s="15" t="s">
        <v>12</v>
      </c>
      <c r="G21" s="15" t="s">
        <v>11</v>
      </c>
    </row>
    <row r="22" spans="1:10" x14ac:dyDescent="0.25">
      <c r="A22" s="30">
        <v>42760</v>
      </c>
      <c r="B22" s="31" t="s">
        <v>305</v>
      </c>
      <c r="C22" s="28" t="s">
        <v>28</v>
      </c>
      <c r="D22" s="14">
        <v>1</v>
      </c>
      <c r="E22" s="28" t="s">
        <v>32</v>
      </c>
      <c r="F22" s="49">
        <v>3100</v>
      </c>
      <c r="G22" s="15" t="s">
        <v>11</v>
      </c>
    </row>
    <row r="23" spans="1:10" x14ac:dyDescent="0.25">
      <c r="A23" s="30">
        <v>42760</v>
      </c>
      <c r="B23" s="31" t="s">
        <v>306</v>
      </c>
      <c r="C23" s="28" t="s">
        <v>29</v>
      </c>
      <c r="D23" s="14">
        <v>1</v>
      </c>
      <c r="E23" s="28" t="s">
        <v>32</v>
      </c>
      <c r="F23" s="49">
        <v>7400</v>
      </c>
      <c r="G23" s="15" t="s">
        <v>11</v>
      </c>
    </row>
    <row r="24" spans="1:10" x14ac:dyDescent="0.25">
      <c r="A24" s="30">
        <v>42760</v>
      </c>
      <c r="B24" s="31" t="s">
        <v>307</v>
      </c>
      <c r="C24" s="28" t="s">
        <v>61</v>
      </c>
      <c r="D24" s="14">
        <v>1</v>
      </c>
      <c r="E24" s="28" t="s">
        <v>32</v>
      </c>
      <c r="F24" s="49">
        <v>6900</v>
      </c>
      <c r="G24" s="15" t="s">
        <v>11</v>
      </c>
    </row>
    <row r="25" spans="1:10" x14ac:dyDescent="0.25">
      <c r="A25" s="30">
        <v>42767</v>
      </c>
      <c r="B25" s="31" t="s">
        <v>308</v>
      </c>
      <c r="C25" s="28" t="s">
        <v>25</v>
      </c>
      <c r="D25" s="14">
        <v>1</v>
      </c>
      <c r="E25" s="28" t="s">
        <v>289</v>
      </c>
      <c r="F25" s="49">
        <v>27949.48</v>
      </c>
      <c r="G25" s="15" t="s">
        <v>11</v>
      </c>
    </row>
    <row r="26" spans="1:10" x14ac:dyDescent="0.25">
      <c r="A26" s="6"/>
      <c r="B26" s="6"/>
      <c r="C26" s="6"/>
      <c r="D26" s="9" t="s">
        <v>290</v>
      </c>
      <c r="E26" s="10"/>
      <c r="F26" s="48">
        <f>SUM(F8:F25)</f>
        <v>2341620.5100000002</v>
      </c>
      <c r="G26" s="6"/>
      <c r="H26" s="5"/>
      <c r="I26" s="5"/>
      <c r="J26" s="5"/>
    </row>
    <row r="27" spans="1:10" x14ac:dyDescent="0.25">
      <c r="A27" s="5"/>
      <c r="B27" s="18"/>
      <c r="C27" s="45"/>
      <c r="D27" s="46"/>
      <c r="E27" s="44"/>
      <c r="F27" s="44"/>
      <c r="G27" s="44"/>
      <c r="H27" s="44"/>
      <c r="I27" s="44"/>
      <c r="J27" s="5"/>
    </row>
    <row r="28" spans="1:10" x14ac:dyDescent="0.25">
      <c r="A28" s="5"/>
      <c r="B28" s="18"/>
      <c r="C28" s="45"/>
      <c r="D28" s="46"/>
      <c r="E28" s="44"/>
      <c r="F28" s="44"/>
      <c r="G28" s="44"/>
      <c r="H28" s="44"/>
      <c r="I28" s="44"/>
      <c r="J28" s="5"/>
    </row>
    <row r="29" spans="1:10" x14ac:dyDescent="0.25">
      <c r="A29" s="5"/>
      <c r="B29" s="18"/>
      <c r="C29" s="45"/>
      <c r="D29" s="46"/>
      <c r="E29" s="44"/>
      <c r="F29" s="44"/>
      <c r="G29" s="44"/>
      <c r="H29" s="44"/>
      <c r="I29" s="44"/>
      <c r="J29" s="5"/>
    </row>
    <row r="30" spans="1:10" x14ac:dyDescent="0.25">
      <c r="A30" s="5"/>
      <c r="B30" s="18"/>
      <c r="C30" s="45"/>
      <c r="D30" s="46"/>
      <c r="E30" s="44"/>
      <c r="F30" s="44"/>
      <c r="G30" s="44"/>
      <c r="H30" s="44"/>
      <c r="I30" s="44"/>
      <c r="J30" s="5"/>
    </row>
    <row r="31" spans="1:10" x14ac:dyDescent="0.25">
      <c r="A31" s="5"/>
      <c r="B31" s="5"/>
      <c r="C31" s="45"/>
      <c r="D31" s="46"/>
      <c r="E31" s="44"/>
      <c r="F31" s="44"/>
      <c r="G31" s="44"/>
      <c r="H31" s="44"/>
      <c r="I31" s="44"/>
      <c r="J31" s="5"/>
    </row>
    <row r="32" spans="1:10" x14ac:dyDescent="0.25">
      <c r="A32" s="5"/>
      <c r="B32" s="5"/>
      <c r="C32" s="45"/>
      <c r="D32" s="46"/>
      <c r="E32" s="44"/>
      <c r="F32" s="44"/>
      <c r="G32" s="44"/>
      <c r="H32" s="44"/>
      <c r="I32" s="44"/>
      <c r="J32" s="5"/>
    </row>
    <row r="33" spans="1:10" x14ac:dyDescent="0.25">
      <c r="A33" s="5"/>
      <c r="B33" s="5"/>
      <c r="C33" s="45"/>
      <c r="D33" s="46"/>
      <c r="E33" s="44"/>
      <c r="F33" s="44"/>
      <c r="G33" s="44"/>
      <c r="H33" s="44"/>
      <c r="I33" s="44"/>
      <c r="J33" s="5"/>
    </row>
    <row r="34" spans="1:10" x14ac:dyDescent="0.25">
      <c r="A34" s="5"/>
      <c r="B34" s="5"/>
      <c r="C34" s="45"/>
      <c r="D34" s="46"/>
      <c r="E34" s="44"/>
      <c r="F34" s="44"/>
      <c r="G34" s="44"/>
      <c r="H34" s="44"/>
      <c r="I34" s="44"/>
      <c r="J34" s="5"/>
    </row>
    <row r="35" spans="1:10" x14ac:dyDescent="0.25">
      <c r="A35" s="5"/>
      <c r="B35" s="5"/>
      <c r="C35" s="45"/>
      <c r="D35" s="46"/>
      <c r="E35" s="44"/>
      <c r="F35" s="44"/>
      <c r="G35" s="44"/>
      <c r="H35" s="44"/>
      <c r="I35" s="44"/>
      <c r="J35" s="5"/>
    </row>
    <row r="36" spans="1:10" x14ac:dyDescent="0.25">
      <c r="A36" s="5"/>
      <c r="B36" s="5"/>
      <c r="C36" s="47"/>
      <c r="D36" s="47"/>
      <c r="E36" s="47"/>
      <c r="F36" s="47"/>
      <c r="G36" s="47"/>
      <c r="H36" s="47"/>
      <c r="I36" s="47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workbookViewId="0">
      <selection activeCell="D21" sqref="D21"/>
    </sheetView>
  </sheetViews>
  <sheetFormatPr baseColWidth="10" defaultRowHeight="15" x14ac:dyDescent="0.25"/>
  <cols>
    <col min="1" max="1" width="16.7109375" style="22" customWidth="1"/>
    <col min="2" max="2" width="14.7109375" style="22" customWidth="1"/>
    <col min="3" max="3" width="37.140625" style="22" customWidth="1"/>
    <col min="4" max="4" width="11.42578125" style="22"/>
    <col min="5" max="5" width="45.85546875" style="22" customWidth="1"/>
    <col min="6" max="6" width="18.85546875" style="22" customWidth="1"/>
    <col min="7" max="7" width="17.7109375" style="22" customWidth="1"/>
    <col min="8" max="16384" width="11.42578125" style="22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176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ht="30" x14ac:dyDescent="0.25">
      <c r="A10" s="23">
        <v>42653</v>
      </c>
      <c r="B10" s="27" t="s">
        <v>182</v>
      </c>
      <c r="C10" s="28" t="s">
        <v>137</v>
      </c>
      <c r="D10" s="14">
        <v>1</v>
      </c>
      <c r="E10" s="28" t="s">
        <v>179</v>
      </c>
      <c r="F10" s="29">
        <v>4950000</v>
      </c>
      <c r="G10" s="25" t="s">
        <v>48</v>
      </c>
    </row>
    <row r="11" spans="1:7" ht="30" x14ac:dyDescent="0.25">
      <c r="A11" s="23">
        <v>42668</v>
      </c>
      <c r="B11" s="27" t="s">
        <v>183</v>
      </c>
      <c r="C11" s="28" t="s">
        <v>27</v>
      </c>
      <c r="D11" s="14">
        <v>1</v>
      </c>
      <c r="E11" s="28" t="s">
        <v>180</v>
      </c>
      <c r="F11" s="29">
        <v>297900</v>
      </c>
      <c r="G11" s="25" t="s">
        <v>48</v>
      </c>
    </row>
    <row r="12" spans="1:7" ht="30" x14ac:dyDescent="0.25">
      <c r="A12" s="23">
        <v>42668</v>
      </c>
      <c r="B12" s="27" t="s">
        <v>184</v>
      </c>
      <c r="C12" s="28" t="s">
        <v>27</v>
      </c>
      <c r="D12" s="14">
        <v>1</v>
      </c>
      <c r="E12" s="28" t="s">
        <v>31</v>
      </c>
      <c r="F12" s="29">
        <v>283600</v>
      </c>
      <c r="G12" s="25" t="s">
        <v>48</v>
      </c>
    </row>
    <row r="13" spans="1:7" ht="30" x14ac:dyDescent="0.25">
      <c r="A13" s="23">
        <v>42668</v>
      </c>
      <c r="B13" s="27" t="s">
        <v>185</v>
      </c>
      <c r="C13" s="28" t="s">
        <v>25</v>
      </c>
      <c r="D13" s="33">
        <v>1</v>
      </c>
      <c r="E13" s="28" t="s">
        <v>181</v>
      </c>
      <c r="F13" s="29">
        <v>11547.48</v>
      </c>
      <c r="G13" s="25" t="s">
        <v>48</v>
      </c>
    </row>
    <row r="14" spans="1:7" x14ac:dyDescent="0.25">
      <c r="A14" s="30"/>
      <c r="B14" s="31"/>
      <c r="C14" s="28"/>
      <c r="D14" s="14"/>
      <c r="E14" s="28"/>
      <c r="F14" s="32"/>
      <c r="G14" s="28"/>
    </row>
    <row r="15" spans="1:7" x14ac:dyDescent="0.25">
      <c r="A15" s="6"/>
      <c r="B15" s="6"/>
      <c r="C15" s="6"/>
      <c r="D15" s="6"/>
      <c r="E15" s="9" t="s">
        <v>10</v>
      </c>
      <c r="F15" s="10">
        <f>SUM(F10:F14)</f>
        <v>5543047.4800000004</v>
      </c>
      <c r="G15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9"/>
  <sheetViews>
    <sheetView workbookViewId="0">
      <selection activeCell="F39" sqref="F39"/>
    </sheetView>
  </sheetViews>
  <sheetFormatPr baseColWidth="10" defaultRowHeight="15" x14ac:dyDescent="0.25"/>
  <cols>
    <col min="1" max="1" width="16.7109375" style="22" customWidth="1"/>
    <col min="2" max="2" width="14.7109375" style="22" customWidth="1"/>
    <col min="3" max="3" width="37.140625" style="22" customWidth="1"/>
    <col min="4" max="4" width="11.42578125" style="22"/>
    <col min="5" max="5" width="45.85546875" style="22" customWidth="1"/>
    <col min="6" max="6" width="18.85546875" style="22" customWidth="1"/>
    <col min="7" max="7" width="17.7109375" style="22" customWidth="1"/>
    <col min="8" max="16384" width="11.42578125" style="22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177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ht="30" x14ac:dyDescent="0.25">
      <c r="A10" s="23">
        <v>42675</v>
      </c>
      <c r="B10" s="24" t="s">
        <v>209</v>
      </c>
      <c r="C10" s="42" t="s">
        <v>25</v>
      </c>
      <c r="D10" s="14">
        <v>1</v>
      </c>
      <c r="E10" s="41" t="s">
        <v>186</v>
      </c>
      <c r="F10" s="26">
        <v>37432.959999999999</v>
      </c>
      <c r="G10" s="25" t="s">
        <v>48</v>
      </c>
    </row>
    <row r="11" spans="1:7" ht="30" x14ac:dyDescent="0.25">
      <c r="A11" s="23">
        <v>42676</v>
      </c>
      <c r="B11" s="24" t="s">
        <v>210</v>
      </c>
      <c r="C11" s="42" t="s">
        <v>188</v>
      </c>
      <c r="D11" s="14">
        <v>1</v>
      </c>
      <c r="E11" s="41" t="s">
        <v>187</v>
      </c>
      <c r="F11" s="26">
        <v>6102482.1500000004</v>
      </c>
      <c r="G11" s="25" t="s">
        <v>48</v>
      </c>
    </row>
    <row r="12" spans="1:7" ht="30" x14ac:dyDescent="0.25">
      <c r="A12" s="23">
        <v>42688</v>
      </c>
      <c r="B12" s="24" t="s">
        <v>211</v>
      </c>
      <c r="C12" s="42" t="s">
        <v>190</v>
      </c>
      <c r="D12" s="14">
        <v>1</v>
      </c>
      <c r="E12" s="41" t="s">
        <v>189</v>
      </c>
      <c r="F12" s="26">
        <v>139375.70000000001</v>
      </c>
      <c r="G12" s="25" t="s">
        <v>48</v>
      </c>
    </row>
    <row r="13" spans="1:7" ht="30" x14ac:dyDescent="0.25">
      <c r="A13" s="23">
        <v>42688</v>
      </c>
      <c r="B13" s="24" t="s">
        <v>212</v>
      </c>
      <c r="C13" s="42" t="s">
        <v>191</v>
      </c>
      <c r="D13" s="33">
        <v>1</v>
      </c>
      <c r="E13" s="41" t="s">
        <v>189</v>
      </c>
      <c r="F13" s="26">
        <v>735412.58</v>
      </c>
      <c r="G13" s="25" t="s">
        <v>48</v>
      </c>
    </row>
    <row r="14" spans="1:7" ht="30" x14ac:dyDescent="0.25">
      <c r="A14" s="23">
        <v>42688</v>
      </c>
      <c r="B14" s="24" t="s">
        <v>213</v>
      </c>
      <c r="C14" s="42" t="s">
        <v>60</v>
      </c>
      <c r="D14" s="33">
        <v>1</v>
      </c>
      <c r="E14" s="41" t="s">
        <v>189</v>
      </c>
      <c r="F14" s="26">
        <v>391308.33</v>
      </c>
      <c r="G14" s="25" t="s">
        <v>48</v>
      </c>
    </row>
    <row r="15" spans="1:7" ht="30" x14ac:dyDescent="0.25">
      <c r="A15" s="23">
        <v>42688</v>
      </c>
      <c r="B15" s="24" t="s">
        <v>214</v>
      </c>
      <c r="C15" s="42" t="s">
        <v>192</v>
      </c>
      <c r="D15" s="33">
        <v>1</v>
      </c>
      <c r="E15" s="41" t="s">
        <v>189</v>
      </c>
      <c r="F15" s="26">
        <v>656949.93999999994</v>
      </c>
      <c r="G15" s="25" t="s">
        <v>48</v>
      </c>
    </row>
    <row r="16" spans="1:7" ht="30" x14ac:dyDescent="0.25">
      <c r="A16" s="23">
        <v>42688</v>
      </c>
      <c r="B16" s="24" t="s">
        <v>215</v>
      </c>
      <c r="C16" s="42" t="s">
        <v>51</v>
      </c>
      <c r="D16" s="33">
        <v>1</v>
      </c>
      <c r="E16" s="41" t="s">
        <v>189</v>
      </c>
      <c r="F16" s="26">
        <v>150720</v>
      </c>
      <c r="G16" s="25" t="s">
        <v>48</v>
      </c>
    </row>
    <row r="17" spans="1:7" ht="30" x14ac:dyDescent="0.25">
      <c r="A17" s="23">
        <v>42688</v>
      </c>
      <c r="B17" s="24" t="s">
        <v>216</v>
      </c>
      <c r="C17" s="42" t="s">
        <v>193</v>
      </c>
      <c r="D17" s="33">
        <v>1</v>
      </c>
      <c r="E17" s="41" t="s">
        <v>189</v>
      </c>
      <c r="F17" s="26">
        <v>21799.74</v>
      </c>
      <c r="G17" s="25" t="s">
        <v>48</v>
      </c>
    </row>
    <row r="18" spans="1:7" ht="30" x14ac:dyDescent="0.25">
      <c r="A18" s="23">
        <v>42688</v>
      </c>
      <c r="B18" s="24" t="s">
        <v>217</v>
      </c>
      <c r="C18" s="42" t="s">
        <v>194</v>
      </c>
      <c r="D18" s="33">
        <v>1</v>
      </c>
      <c r="E18" s="41" t="s">
        <v>189</v>
      </c>
      <c r="F18" s="26">
        <v>46633.599999999999</v>
      </c>
      <c r="G18" s="25" t="s">
        <v>48</v>
      </c>
    </row>
    <row r="19" spans="1:7" x14ac:dyDescent="0.25">
      <c r="A19" s="23">
        <v>42692</v>
      </c>
      <c r="B19" s="24" t="s">
        <v>218</v>
      </c>
      <c r="C19" s="42" t="s">
        <v>22</v>
      </c>
      <c r="D19" s="33">
        <v>1</v>
      </c>
      <c r="E19" s="41" t="s">
        <v>195</v>
      </c>
      <c r="F19" s="26">
        <v>62658</v>
      </c>
      <c r="G19" s="25" t="s">
        <v>13</v>
      </c>
    </row>
    <row r="20" spans="1:7" x14ac:dyDescent="0.25">
      <c r="A20" s="23">
        <v>42692</v>
      </c>
      <c r="B20" s="24" t="s">
        <v>219</v>
      </c>
      <c r="C20" s="42" t="s">
        <v>37</v>
      </c>
      <c r="D20" s="33">
        <v>1</v>
      </c>
      <c r="E20" s="41" t="s">
        <v>196</v>
      </c>
      <c r="F20" s="26">
        <v>52241</v>
      </c>
      <c r="G20" s="25" t="s">
        <v>13</v>
      </c>
    </row>
    <row r="21" spans="1:7" x14ac:dyDescent="0.25">
      <c r="A21" s="23">
        <v>42692</v>
      </c>
      <c r="B21" s="24" t="s">
        <v>220</v>
      </c>
      <c r="C21" s="42" t="s">
        <v>22</v>
      </c>
      <c r="D21" s="33">
        <v>1</v>
      </c>
      <c r="E21" s="41" t="s">
        <v>195</v>
      </c>
      <c r="F21" s="26">
        <v>63826.2</v>
      </c>
      <c r="G21" s="25" t="s">
        <v>48</v>
      </c>
    </row>
    <row r="22" spans="1:7" x14ac:dyDescent="0.25">
      <c r="A22" s="23">
        <v>42692</v>
      </c>
      <c r="B22" s="24" t="s">
        <v>221</v>
      </c>
      <c r="C22" s="42" t="s">
        <v>37</v>
      </c>
      <c r="D22" s="33">
        <v>1</v>
      </c>
      <c r="E22" s="41" t="s">
        <v>196</v>
      </c>
      <c r="F22" s="26">
        <v>52241</v>
      </c>
      <c r="G22" s="25" t="s">
        <v>48</v>
      </c>
    </row>
    <row r="23" spans="1:7" ht="30" x14ac:dyDescent="0.25">
      <c r="A23" s="23">
        <v>42692</v>
      </c>
      <c r="B23" s="24" t="s">
        <v>222</v>
      </c>
      <c r="C23" s="42" t="s">
        <v>33</v>
      </c>
      <c r="D23" s="33">
        <v>1</v>
      </c>
      <c r="E23" s="41" t="s">
        <v>197</v>
      </c>
      <c r="F23" s="26">
        <v>144466.22</v>
      </c>
      <c r="G23" s="25" t="s">
        <v>48</v>
      </c>
    </row>
    <row r="24" spans="1:7" x14ac:dyDescent="0.25">
      <c r="A24" s="23">
        <v>42692</v>
      </c>
      <c r="B24" s="24" t="s">
        <v>223</v>
      </c>
      <c r="C24" s="42" t="s">
        <v>51</v>
      </c>
      <c r="D24" s="33">
        <v>1</v>
      </c>
      <c r="E24" s="41" t="s">
        <v>198</v>
      </c>
      <c r="F24" s="26">
        <v>43200</v>
      </c>
      <c r="G24" s="25" t="s">
        <v>48</v>
      </c>
    </row>
    <row r="25" spans="1:7" ht="30" x14ac:dyDescent="0.25">
      <c r="A25" s="23">
        <v>42692</v>
      </c>
      <c r="B25" s="24" t="s">
        <v>224</v>
      </c>
      <c r="C25" s="42" t="s">
        <v>58</v>
      </c>
      <c r="D25" s="33">
        <v>1</v>
      </c>
      <c r="E25" s="41" t="s">
        <v>197</v>
      </c>
      <c r="F25" s="26">
        <v>417918.24</v>
      </c>
      <c r="G25" s="25" t="s">
        <v>48</v>
      </c>
    </row>
    <row r="26" spans="1:7" ht="30" x14ac:dyDescent="0.25">
      <c r="A26" s="23">
        <v>42692</v>
      </c>
      <c r="B26" s="24" t="s">
        <v>225</v>
      </c>
      <c r="C26" s="42" t="s">
        <v>200</v>
      </c>
      <c r="D26" s="33">
        <v>1</v>
      </c>
      <c r="E26" s="41" t="s">
        <v>199</v>
      </c>
      <c r="F26" s="26">
        <v>300997.34999999998</v>
      </c>
      <c r="G26" s="25" t="s">
        <v>48</v>
      </c>
    </row>
    <row r="27" spans="1:7" ht="30" x14ac:dyDescent="0.25">
      <c r="A27" s="23">
        <v>42692</v>
      </c>
      <c r="B27" s="24" t="s">
        <v>226</v>
      </c>
      <c r="C27" s="42" t="s">
        <v>34</v>
      </c>
      <c r="D27" s="33">
        <v>1</v>
      </c>
      <c r="E27" s="41" t="s">
        <v>201</v>
      </c>
      <c r="F27" s="26">
        <v>278956.71999999997</v>
      </c>
      <c r="G27" s="25" t="s">
        <v>48</v>
      </c>
    </row>
    <row r="28" spans="1:7" ht="30" x14ac:dyDescent="0.25">
      <c r="A28" s="23">
        <v>42695</v>
      </c>
      <c r="B28" s="24" t="s">
        <v>227</v>
      </c>
      <c r="C28" s="42" t="s">
        <v>47</v>
      </c>
      <c r="D28" s="33">
        <v>1</v>
      </c>
      <c r="E28" s="41" t="s">
        <v>69</v>
      </c>
      <c r="F28" s="26">
        <v>50499.99</v>
      </c>
      <c r="G28" s="25" t="s">
        <v>48</v>
      </c>
    </row>
    <row r="29" spans="1:7" ht="30" x14ac:dyDescent="0.25">
      <c r="A29" s="23">
        <v>42698</v>
      </c>
      <c r="B29" s="24" t="s">
        <v>30</v>
      </c>
      <c r="C29" s="42" t="s">
        <v>203</v>
      </c>
      <c r="D29" s="33">
        <v>1</v>
      </c>
      <c r="E29" s="41" t="s">
        <v>202</v>
      </c>
      <c r="F29" s="26">
        <v>32000</v>
      </c>
      <c r="G29" s="25" t="s">
        <v>48</v>
      </c>
    </row>
    <row r="30" spans="1:7" x14ac:dyDescent="0.25">
      <c r="A30" s="23">
        <v>42699</v>
      </c>
      <c r="B30" s="24" t="s">
        <v>228</v>
      </c>
      <c r="C30" s="42" t="s">
        <v>205</v>
      </c>
      <c r="D30" s="33">
        <v>1</v>
      </c>
      <c r="E30" s="41" t="s">
        <v>204</v>
      </c>
      <c r="F30" s="26">
        <v>8053.5</v>
      </c>
      <c r="G30" s="25" t="s">
        <v>48</v>
      </c>
    </row>
    <row r="31" spans="1:7" x14ac:dyDescent="0.25">
      <c r="A31" s="23">
        <v>42699</v>
      </c>
      <c r="B31" s="24" t="s">
        <v>229</v>
      </c>
      <c r="C31" s="42" t="s">
        <v>62</v>
      </c>
      <c r="D31" s="33">
        <v>1</v>
      </c>
      <c r="E31" s="41" t="s">
        <v>206</v>
      </c>
      <c r="F31" s="26">
        <v>335000</v>
      </c>
      <c r="G31" s="25" t="s">
        <v>48</v>
      </c>
    </row>
    <row r="32" spans="1:7" x14ac:dyDescent="0.25">
      <c r="A32" s="23">
        <v>42699</v>
      </c>
      <c r="B32" s="24" t="s">
        <v>230</v>
      </c>
      <c r="C32" s="42" t="s">
        <v>40</v>
      </c>
      <c r="D32" s="33">
        <v>1</v>
      </c>
      <c r="E32" s="41" t="s">
        <v>207</v>
      </c>
      <c r="F32" s="26">
        <v>17700</v>
      </c>
      <c r="G32" s="25" t="s">
        <v>48</v>
      </c>
    </row>
    <row r="33" spans="1:7" ht="30" x14ac:dyDescent="0.25">
      <c r="A33" s="23">
        <v>42699</v>
      </c>
      <c r="B33" s="24" t="s">
        <v>231</v>
      </c>
      <c r="C33" s="42" t="s">
        <v>35</v>
      </c>
      <c r="D33" s="33">
        <v>1</v>
      </c>
      <c r="E33" s="41" t="s">
        <v>208</v>
      </c>
      <c r="F33" s="26">
        <v>63956</v>
      </c>
      <c r="G33" s="25" t="s">
        <v>48</v>
      </c>
    </row>
    <row r="34" spans="1:7" x14ac:dyDescent="0.25">
      <c r="A34" s="23">
        <v>42702</v>
      </c>
      <c r="B34" s="24" t="s">
        <v>232</v>
      </c>
      <c r="C34" s="42" t="s">
        <v>17</v>
      </c>
      <c r="D34" s="33">
        <v>1</v>
      </c>
      <c r="E34" s="41" t="s">
        <v>16</v>
      </c>
      <c r="F34" s="26">
        <v>283679</v>
      </c>
      <c r="G34" s="25" t="s">
        <v>48</v>
      </c>
    </row>
    <row r="35" spans="1:7" x14ac:dyDescent="0.25">
      <c r="A35" s="30"/>
      <c r="B35" s="31"/>
      <c r="C35" s="28"/>
      <c r="D35" s="14"/>
      <c r="E35" s="28"/>
      <c r="F35" s="32"/>
      <c r="G35" s="28"/>
    </row>
    <row r="36" spans="1:7" x14ac:dyDescent="0.25">
      <c r="A36" s="6"/>
      <c r="B36" s="6"/>
      <c r="C36" s="6"/>
      <c r="D36" s="6"/>
      <c r="E36" s="9" t="s">
        <v>10</v>
      </c>
      <c r="F36" s="10">
        <f>SUM(F10:F35)</f>
        <v>10489508.220000001</v>
      </c>
      <c r="G36" s="6"/>
    </row>
    <row r="39" spans="1:7" x14ac:dyDescent="0.25">
      <c r="F39" s="3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workbookViewId="0">
      <selection activeCell="F34" sqref="F34"/>
    </sheetView>
  </sheetViews>
  <sheetFormatPr baseColWidth="10" defaultRowHeight="15" x14ac:dyDescent="0.25"/>
  <cols>
    <col min="1" max="1" width="16.7109375" style="22" customWidth="1"/>
    <col min="2" max="2" width="14.7109375" style="22" customWidth="1"/>
    <col min="3" max="3" width="37.140625" style="22" customWidth="1"/>
    <col min="4" max="4" width="11.42578125" style="22"/>
    <col min="5" max="5" width="45.85546875" style="22" customWidth="1"/>
    <col min="6" max="6" width="18.85546875" style="22" customWidth="1"/>
    <col min="7" max="7" width="17.7109375" style="22" customWidth="1"/>
    <col min="8" max="16384" width="11.42578125" style="22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178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x14ac:dyDescent="0.25">
      <c r="A10" s="23">
        <v>42711</v>
      </c>
      <c r="B10" s="24" t="s">
        <v>254</v>
      </c>
      <c r="C10" s="25" t="s">
        <v>234</v>
      </c>
      <c r="D10" s="22">
        <v>1</v>
      </c>
      <c r="E10" s="25" t="s">
        <v>233</v>
      </c>
      <c r="F10" s="26">
        <v>80784.259999999995</v>
      </c>
      <c r="G10" s="25" t="s">
        <v>48</v>
      </c>
    </row>
    <row r="11" spans="1:7" ht="30" x14ac:dyDescent="0.25">
      <c r="A11" s="23">
        <v>42711</v>
      </c>
      <c r="B11" s="24" t="s">
        <v>255</v>
      </c>
      <c r="C11" s="25" t="s">
        <v>52</v>
      </c>
      <c r="D11" s="22">
        <v>1</v>
      </c>
      <c r="E11" s="25" t="s">
        <v>235</v>
      </c>
      <c r="F11" s="26">
        <v>8999.6200000000008</v>
      </c>
      <c r="G11" s="25" t="s">
        <v>48</v>
      </c>
    </row>
    <row r="12" spans="1:7" x14ac:dyDescent="0.25">
      <c r="A12" s="23">
        <v>42711</v>
      </c>
      <c r="B12" s="24" t="s">
        <v>256</v>
      </c>
      <c r="C12" s="25" t="s">
        <v>236</v>
      </c>
      <c r="D12" s="22">
        <v>1</v>
      </c>
      <c r="E12" s="25" t="s">
        <v>233</v>
      </c>
      <c r="F12" s="26">
        <v>10915</v>
      </c>
      <c r="G12" s="25" t="s">
        <v>48</v>
      </c>
    </row>
    <row r="13" spans="1:7" x14ac:dyDescent="0.25">
      <c r="A13" s="23">
        <v>42711</v>
      </c>
      <c r="B13" s="24" t="s">
        <v>257</v>
      </c>
      <c r="C13" s="25" t="s">
        <v>112</v>
      </c>
      <c r="D13" s="40">
        <v>1</v>
      </c>
      <c r="E13" s="25" t="s">
        <v>233</v>
      </c>
      <c r="F13" s="26">
        <v>35090.370000000003</v>
      </c>
      <c r="G13" s="25" t="s">
        <v>48</v>
      </c>
    </row>
    <row r="14" spans="1:7" ht="30" x14ac:dyDescent="0.25">
      <c r="A14" s="23">
        <v>42711</v>
      </c>
      <c r="B14" s="24" t="s">
        <v>258</v>
      </c>
      <c r="C14" s="25" t="s">
        <v>45</v>
      </c>
      <c r="D14" s="40">
        <v>1</v>
      </c>
      <c r="E14" s="25" t="s">
        <v>233</v>
      </c>
      <c r="F14" s="26">
        <v>40521.68</v>
      </c>
      <c r="G14" s="25" t="s">
        <v>48</v>
      </c>
    </row>
    <row r="15" spans="1:7" ht="30" x14ac:dyDescent="0.25">
      <c r="A15" s="23">
        <v>42717</v>
      </c>
      <c r="B15" s="24" t="s">
        <v>259</v>
      </c>
      <c r="C15" s="25" t="s">
        <v>237</v>
      </c>
      <c r="D15" s="40">
        <v>1</v>
      </c>
      <c r="E15" s="25" t="s">
        <v>36</v>
      </c>
      <c r="F15" s="26">
        <v>272521</v>
      </c>
      <c r="G15" s="25" t="s">
        <v>13</v>
      </c>
    </row>
    <row r="16" spans="1:7" ht="30" x14ac:dyDescent="0.25">
      <c r="A16" s="23">
        <v>42717</v>
      </c>
      <c r="B16" s="24" t="s">
        <v>260</v>
      </c>
      <c r="C16" s="25" t="s">
        <v>239</v>
      </c>
      <c r="D16" s="40">
        <v>1</v>
      </c>
      <c r="E16" s="25" t="s">
        <v>238</v>
      </c>
      <c r="F16" s="26">
        <v>249794.5</v>
      </c>
      <c r="G16" s="25" t="s">
        <v>13</v>
      </c>
    </row>
    <row r="17" spans="1:7" x14ac:dyDescent="0.25">
      <c r="A17" s="23">
        <v>42717</v>
      </c>
      <c r="B17" s="24" t="s">
        <v>261</v>
      </c>
      <c r="C17" s="25" t="s">
        <v>24</v>
      </c>
      <c r="D17" s="40">
        <v>1</v>
      </c>
      <c r="E17" s="25" t="s">
        <v>240</v>
      </c>
      <c r="F17" s="26">
        <v>76360</v>
      </c>
      <c r="G17" s="25" t="s">
        <v>13</v>
      </c>
    </row>
    <row r="18" spans="1:7" x14ac:dyDescent="0.25">
      <c r="A18" s="23">
        <v>42718</v>
      </c>
      <c r="B18" s="24" t="s">
        <v>262</v>
      </c>
      <c r="C18" s="25" t="s">
        <v>239</v>
      </c>
      <c r="D18" s="40">
        <v>1</v>
      </c>
      <c r="E18" s="25" t="s">
        <v>36</v>
      </c>
      <c r="F18" s="26">
        <v>340072.35</v>
      </c>
      <c r="G18" s="25" t="s">
        <v>48</v>
      </c>
    </row>
    <row r="19" spans="1:7" ht="30" x14ac:dyDescent="0.25">
      <c r="A19" s="23">
        <v>42718</v>
      </c>
      <c r="B19" s="24" t="s">
        <v>263</v>
      </c>
      <c r="C19" s="25" t="s">
        <v>237</v>
      </c>
      <c r="D19" s="40">
        <v>1</v>
      </c>
      <c r="E19" s="25" t="s">
        <v>36</v>
      </c>
      <c r="F19" s="26">
        <v>272521</v>
      </c>
      <c r="G19" s="25" t="s">
        <v>48</v>
      </c>
    </row>
    <row r="20" spans="1:7" x14ac:dyDescent="0.25">
      <c r="A20" s="23">
        <v>42718</v>
      </c>
      <c r="B20" s="24" t="s">
        <v>264</v>
      </c>
      <c r="C20" s="25" t="s">
        <v>24</v>
      </c>
      <c r="D20" s="40">
        <v>1</v>
      </c>
      <c r="E20" s="25" t="s">
        <v>240</v>
      </c>
      <c r="F20" s="26">
        <v>76360</v>
      </c>
      <c r="G20" s="25" t="s">
        <v>48</v>
      </c>
    </row>
    <row r="21" spans="1:7" ht="30" x14ac:dyDescent="0.25">
      <c r="A21" s="23">
        <v>42718</v>
      </c>
      <c r="B21" s="24" t="s">
        <v>265</v>
      </c>
      <c r="C21" s="25" t="s">
        <v>242</v>
      </c>
      <c r="D21" s="40">
        <v>1</v>
      </c>
      <c r="E21" s="25" t="s">
        <v>241</v>
      </c>
      <c r="F21" s="26">
        <v>13020.97</v>
      </c>
      <c r="G21" s="25" t="s">
        <v>48</v>
      </c>
    </row>
    <row r="22" spans="1:7" ht="30" x14ac:dyDescent="0.25">
      <c r="A22" s="23">
        <v>42718</v>
      </c>
      <c r="B22" s="24" t="s">
        <v>266</v>
      </c>
      <c r="C22" s="25" t="s">
        <v>244</v>
      </c>
      <c r="D22" s="40">
        <v>1</v>
      </c>
      <c r="E22" s="25" t="s">
        <v>243</v>
      </c>
      <c r="F22" s="26">
        <v>32023.5</v>
      </c>
      <c r="G22" s="25" t="s">
        <v>48</v>
      </c>
    </row>
    <row r="23" spans="1:7" x14ac:dyDescent="0.25">
      <c r="A23" s="23">
        <v>42718</v>
      </c>
      <c r="B23" s="24" t="s">
        <v>267</v>
      </c>
      <c r="C23" s="25" t="s">
        <v>246</v>
      </c>
      <c r="D23" s="40">
        <v>1</v>
      </c>
      <c r="E23" s="25" t="s">
        <v>245</v>
      </c>
      <c r="F23" s="26">
        <v>84828.5</v>
      </c>
      <c r="G23" s="25" t="s">
        <v>48</v>
      </c>
    </row>
    <row r="24" spans="1:7" x14ac:dyDescent="0.25">
      <c r="A24" s="23">
        <v>42718</v>
      </c>
      <c r="B24" s="24" t="s">
        <v>268</v>
      </c>
      <c r="C24" s="25" t="s">
        <v>112</v>
      </c>
      <c r="D24" s="40">
        <v>1</v>
      </c>
      <c r="E24" s="25" t="s">
        <v>247</v>
      </c>
      <c r="F24" s="26">
        <v>55713.7</v>
      </c>
      <c r="G24" s="25" t="s">
        <v>48</v>
      </c>
    </row>
    <row r="25" spans="1:7" x14ac:dyDescent="0.25">
      <c r="A25" s="23">
        <v>42718</v>
      </c>
      <c r="B25" s="24" t="s">
        <v>269</v>
      </c>
      <c r="C25" s="25" t="s">
        <v>51</v>
      </c>
      <c r="D25" s="40">
        <v>1</v>
      </c>
      <c r="E25" s="25" t="s">
        <v>248</v>
      </c>
      <c r="F25" s="26">
        <v>120860.27</v>
      </c>
      <c r="G25" s="25" t="s">
        <v>48</v>
      </c>
    </row>
    <row r="26" spans="1:7" ht="30" x14ac:dyDescent="0.25">
      <c r="A26" s="23">
        <v>42718</v>
      </c>
      <c r="B26" s="24" t="s">
        <v>270</v>
      </c>
      <c r="C26" s="25" t="s">
        <v>21</v>
      </c>
      <c r="D26" s="40">
        <v>1</v>
      </c>
      <c r="E26" s="25" t="s">
        <v>249</v>
      </c>
      <c r="F26" s="26">
        <v>164000</v>
      </c>
      <c r="G26" s="25" t="s">
        <v>48</v>
      </c>
    </row>
    <row r="27" spans="1:7" x14ac:dyDescent="0.25">
      <c r="A27" s="23">
        <v>42718</v>
      </c>
      <c r="B27" s="24" t="s">
        <v>271</v>
      </c>
      <c r="C27" s="25" t="s">
        <v>251</v>
      </c>
      <c r="D27" s="40">
        <v>1</v>
      </c>
      <c r="E27" s="25" t="s">
        <v>250</v>
      </c>
      <c r="F27" s="26">
        <v>114496.5</v>
      </c>
      <c r="G27" s="25" t="s">
        <v>48</v>
      </c>
    </row>
    <row r="28" spans="1:7" ht="30" x14ac:dyDescent="0.25">
      <c r="A28" s="23">
        <v>42725</v>
      </c>
      <c r="B28" s="24" t="s">
        <v>272</v>
      </c>
      <c r="C28" s="25" t="s">
        <v>28</v>
      </c>
      <c r="D28" s="40">
        <v>1</v>
      </c>
      <c r="E28" s="25" t="s">
        <v>252</v>
      </c>
      <c r="F28" s="26">
        <v>5583.76</v>
      </c>
      <c r="G28" s="25" t="s">
        <v>48</v>
      </c>
    </row>
    <row r="29" spans="1:7" ht="30" x14ac:dyDescent="0.25">
      <c r="A29" s="23">
        <v>42725</v>
      </c>
      <c r="B29" s="24" t="s">
        <v>273</v>
      </c>
      <c r="C29" s="25" t="s">
        <v>61</v>
      </c>
      <c r="D29" s="40">
        <v>1</v>
      </c>
      <c r="E29" s="25" t="s">
        <v>253</v>
      </c>
      <c r="F29" s="26">
        <v>18496.5</v>
      </c>
      <c r="G29" s="25" t="s">
        <v>48</v>
      </c>
    </row>
    <row r="30" spans="1:7" x14ac:dyDescent="0.25">
      <c r="A30" s="30"/>
      <c r="B30" s="31"/>
      <c r="C30" s="28"/>
      <c r="D30" s="14"/>
      <c r="E30" s="28"/>
      <c r="F30" s="32"/>
      <c r="G30" s="28"/>
    </row>
    <row r="31" spans="1:7" x14ac:dyDescent="0.25">
      <c r="A31" s="6"/>
      <c r="B31" s="6"/>
      <c r="C31" s="6"/>
      <c r="D31" s="6"/>
      <c r="E31" s="9" t="s">
        <v>10</v>
      </c>
      <c r="F31" s="10">
        <f>SUM(F10:F30)</f>
        <v>2072963.4799999997</v>
      </c>
      <c r="G31" s="6"/>
    </row>
    <row r="34" spans="6:6" x14ac:dyDescent="0.25">
      <c r="F34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5"/>
  <sheetViews>
    <sheetView topLeftCell="A8" workbookViewId="0">
      <selection activeCell="C26" sqref="C26"/>
    </sheetView>
  </sheetViews>
  <sheetFormatPr baseColWidth="10" defaultRowHeight="15" x14ac:dyDescent="0.25"/>
  <cols>
    <col min="2" max="2" width="12.5703125" customWidth="1"/>
    <col min="3" max="3" width="32.28515625" customWidth="1"/>
    <col min="4" max="4" width="40.5703125" customWidth="1"/>
    <col min="5" max="5" width="17.5703125" customWidth="1"/>
    <col min="6" max="6" width="17.85546875" customWidth="1"/>
  </cols>
  <sheetData>
    <row r="6" spans="1:6" ht="15.75" x14ac:dyDescent="0.25">
      <c r="B6" s="2" t="s">
        <v>0</v>
      </c>
      <c r="C6" s="8" t="s">
        <v>1</v>
      </c>
      <c r="D6" s="8"/>
      <c r="E6" s="3"/>
    </row>
    <row r="7" spans="1:6" ht="15.75" x14ac:dyDescent="0.25">
      <c r="B7" s="1"/>
      <c r="C7" s="8" t="s">
        <v>2</v>
      </c>
      <c r="D7" s="8"/>
      <c r="E7" s="3"/>
    </row>
    <row r="8" spans="1:6" ht="15.75" x14ac:dyDescent="0.25">
      <c r="B8" s="1"/>
      <c r="C8" s="8" t="s">
        <v>354</v>
      </c>
      <c r="D8" s="8"/>
      <c r="E8" s="3"/>
    </row>
    <row r="9" spans="1:6" ht="15.75" x14ac:dyDescent="0.25">
      <c r="B9" s="2"/>
      <c r="C9" s="3"/>
      <c r="D9" s="3"/>
      <c r="E9" s="3"/>
    </row>
    <row r="10" spans="1:6" ht="16.5" thickBot="1" x14ac:dyDescent="0.3">
      <c r="A10" s="6" t="s">
        <v>3</v>
      </c>
      <c r="B10" s="6" t="s">
        <v>4</v>
      </c>
      <c r="C10" s="7" t="s">
        <v>5</v>
      </c>
      <c r="D10" s="6" t="s">
        <v>6</v>
      </c>
      <c r="E10" s="6" t="s">
        <v>8</v>
      </c>
      <c r="F10" s="6" t="s">
        <v>9</v>
      </c>
    </row>
    <row r="11" spans="1:6" ht="30.75" thickBot="1" x14ac:dyDescent="0.3">
      <c r="A11" s="50">
        <v>42768</v>
      </c>
      <c r="B11" s="51" t="s">
        <v>310</v>
      </c>
      <c r="C11" s="51" t="s">
        <v>311</v>
      </c>
      <c r="D11" s="51" t="s">
        <v>312</v>
      </c>
      <c r="E11" s="54">
        <v>27949.48</v>
      </c>
      <c r="F11" s="51" t="s">
        <v>14</v>
      </c>
    </row>
    <row r="12" spans="1:6" ht="30.75" thickBot="1" x14ac:dyDescent="0.3">
      <c r="A12" s="52">
        <v>42768</v>
      </c>
      <c r="B12" s="53" t="s">
        <v>313</v>
      </c>
      <c r="C12" s="53" t="s">
        <v>314</v>
      </c>
      <c r="D12" s="53" t="s">
        <v>315</v>
      </c>
      <c r="E12" s="55">
        <v>2312.8000000000002</v>
      </c>
      <c r="F12" s="53" t="s">
        <v>316</v>
      </c>
    </row>
    <row r="13" spans="1:6" x14ac:dyDescent="0.25">
      <c r="A13" s="59">
        <v>42773</v>
      </c>
      <c r="B13" s="61" t="s">
        <v>317</v>
      </c>
      <c r="C13" s="61" t="s">
        <v>318</v>
      </c>
      <c r="D13" s="61" t="s">
        <v>319</v>
      </c>
      <c r="E13" s="63">
        <v>44745.599999999999</v>
      </c>
      <c r="F13" s="61" t="s">
        <v>320</v>
      </c>
    </row>
    <row r="14" spans="1:6" ht="15.75" thickBot="1" x14ac:dyDescent="0.3">
      <c r="A14" s="60"/>
      <c r="B14" s="62"/>
      <c r="C14" s="62"/>
      <c r="D14" s="62"/>
      <c r="E14" s="64"/>
      <c r="F14" s="62"/>
    </row>
    <row r="15" spans="1:6" s="22" customFormat="1" ht="30.75" thickBot="1" x14ac:dyDescent="0.3">
      <c r="A15" s="52">
        <v>42773</v>
      </c>
      <c r="B15" s="53" t="s">
        <v>321</v>
      </c>
      <c r="C15" s="53" t="s">
        <v>40</v>
      </c>
      <c r="D15" s="53" t="s">
        <v>319</v>
      </c>
      <c r="E15" s="55">
        <v>17700</v>
      </c>
      <c r="F15" s="53" t="s">
        <v>15</v>
      </c>
    </row>
    <row r="16" spans="1:6" s="22" customFormat="1" ht="30.75" thickBot="1" x14ac:dyDescent="0.3">
      <c r="A16" s="52">
        <v>42773</v>
      </c>
      <c r="B16" s="53" t="s">
        <v>322</v>
      </c>
      <c r="C16" s="53" t="s">
        <v>237</v>
      </c>
      <c r="D16" s="53" t="s">
        <v>323</v>
      </c>
      <c r="E16" s="55">
        <v>21623.5</v>
      </c>
      <c r="F16" s="53" t="s">
        <v>15</v>
      </c>
    </row>
    <row r="17" spans="1:6" s="22" customFormat="1" ht="30.75" thickBot="1" x14ac:dyDescent="0.3">
      <c r="A17" s="52">
        <v>42773</v>
      </c>
      <c r="B17" s="53" t="s">
        <v>324</v>
      </c>
      <c r="C17" s="53" t="s">
        <v>325</v>
      </c>
      <c r="D17" s="53" t="s">
        <v>326</v>
      </c>
      <c r="E17" s="55">
        <v>67211</v>
      </c>
      <c r="F17" s="53" t="s">
        <v>15</v>
      </c>
    </row>
    <row r="18" spans="1:6" s="22" customFormat="1" ht="45.75" thickBot="1" x14ac:dyDescent="0.3">
      <c r="A18" s="52">
        <v>42773</v>
      </c>
      <c r="B18" s="53" t="s">
        <v>327</v>
      </c>
      <c r="C18" s="53" t="s">
        <v>328</v>
      </c>
      <c r="D18" s="53" t="s">
        <v>329</v>
      </c>
      <c r="E18" s="55">
        <v>90069.4</v>
      </c>
      <c r="F18" s="53" t="s">
        <v>320</v>
      </c>
    </row>
    <row r="19" spans="1:6" s="22" customFormat="1" ht="30.75" thickBot="1" x14ac:dyDescent="0.3">
      <c r="A19" s="52">
        <v>42775</v>
      </c>
      <c r="B19" s="53" t="s">
        <v>330</v>
      </c>
      <c r="C19" s="53" t="s">
        <v>46</v>
      </c>
      <c r="D19" s="53" t="s">
        <v>331</v>
      </c>
      <c r="E19" s="55">
        <v>35610.6</v>
      </c>
      <c r="F19" s="53" t="s">
        <v>14</v>
      </c>
    </row>
    <row r="20" spans="1:6" s="22" customFormat="1" ht="30.75" thickBot="1" x14ac:dyDescent="0.3">
      <c r="A20" s="52">
        <v>42779</v>
      </c>
      <c r="B20" s="53" t="s">
        <v>332</v>
      </c>
      <c r="C20" s="53" t="s">
        <v>239</v>
      </c>
      <c r="D20" s="53" t="s">
        <v>333</v>
      </c>
      <c r="E20" s="55">
        <v>7864.13</v>
      </c>
      <c r="F20" s="53" t="s">
        <v>15</v>
      </c>
    </row>
    <row r="21" spans="1:6" s="22" customFormat="1" ht="30.75" thickBot="1" x14ac:dyDescent="0.3">
      <c r="A21" s="52">
        <v>42779</v>
      </c>
      <c r="B21" s="53" t="s">
        <v>334</v>
      </c>
      <c r="C21" s="53" t="s">
        <v>335</v>
      </c>
      <c r="D21" s="53" t="s">
        <v>336</v>
      </c>
      <c r="E21" s="55">
        <v>17336.02</v>
      </c>
      <c r="F21" s="53" t="s">
        <v>15</v>
      </c>
    </row>
    <row r="22" spans="1:6" s="22" customFormat="1" ht="30.75" thickBot="1" x14ac:dyDescent="0.3">
      <c r="A22" s="52">
        <v>42782</v>
      </c>
      <c r="B22" s="53" t="s">
        <v>337</v>
      </c>
      <c r="C22" s="53" t="s">
        <v>338</v>
      </c>
      <c r="D22" s="53" t="s">
        <v>339</v>
      </c>
      <c r="E22" s="55">
        <v>73600.070000000007</v>
      </c>
      <c r="F22" s="53" t="s">
        <v>15</v>
      </c>
    </row>
    <row r="23" spans="1:6" s="22" customFormat="1" ht="30.75" thickBot="1" x14ac:dyDescent="0.3">
      <c r="A23" s="52">
        <v>42782</v>
      </c>
      <c r="B23" s="53" t="s">
        <v>340</v>
      </c>
      <c r="C23" s="53" t="s">
        <v>341</v>
      </c>
      <c r="D23" s="53" t="s">
        <v>342</v>
      </c>
      <c r="E23" s="55">
        <v>20650</v>
      </c>
      <c r="F23" s="53" t="s">
        <v>15</v>
      </c>
    </row>
    <row r="24" spans="1:6" s="22" customFormat="1" x14ac:dyDescent="0.25">
      <c r="A24" s="59">
        <v>42782</v>
      </c>
      <c r="B24" s="61" t="s">
        <v>343</v>
      </c>
      <c r="C24" s="61" t="s">
        <v>35</v>
      </c>
      <c r="D24" s="61" t="s">
        <v>344</v>
      </c>
      <c r="E24" s="63">
        <v>153518</v>
      </c>
      <c r="F24" s="61" t="s">
        <v>15</v>
      </c>
    </row>
    <row r="25" spans="1:6" s="22" customFormat="1" ht="15.75" thickBot="1" x14ac:dyDescent="0.3">
      <c r="A25" s="60"/>
      <c r="B25" s="62"/>
      <c r="C25" s="62"/>
      <c r="D25" s="62"/>
      <c r="E25" s="64"/>
      <c r="F25" s="62"/>
    </row>
    <row r="26" spans="1:6" s="22" customFormat="1" ht="30.75" thickBot="1" x14ac:dyDescent="0.3">
      <c r="A26" s="52">
        <v>42782</v>
      </c>
      <c r="B26" s="53" t="s">
        <v>345</v>
      </c>
      <c r="C26" s="53" t="s">
        <v>346</v>
      </c>
      <c r="D26" s="53" t="s">
        <v>347</v>
      </c>
      <c r="E26" s="55">
        <v>14904.29</v>
      </c>
      <c r="F26" s="53" t="s">
        <v>15</v>
      </c>
    </row>
    <row r="27" spans="1:6" s="22" customFormat="1" ht="30.75" thickBot="1" x14ac:dyDescent="0.3">
      <c r="A27" s="52">
        <v>42782</v>
      </c>
      <c r="B27" s="53" t="s">
        <v>348</v>
      </c>
      <c r="C27" s="53" t="s">
        <v>349</v>
      </c>
      <c r="D27" s="53" t="s">
        <v>350</v>
      </c>
      <c r="E27" s="55">
        <v>11210.52</v>
      </c>
      <c r="F27" s="53" t="s">
        <v>15</v>
      </c>
    </row>
    <row r="28" spans="1:6" s="22" customFormat="1" ht="15" customHeight="1" x14ac:dyDescent="0.25">
      <c r="A28" s="59">
        <v>42782</v>
      </c>
      <c r="B28" s="61" t="s">
        <v>351</v>
      </c>
      <c r="C28" s="61" t="s">
        <v>352</v>
      </c>
      <c r="D28" s="61" t="s">
        <v>353</v>
      </c>
      <c r="E28" s="63">
        <v>6195</v>
      </c>
      <c r="F28" s="61" t="s">
        <v>15</v>
      </c>
    </row>
    <row r="29" spans="1:6" s="22" customFormat="1" ht="15.75" thickBot="1" x14ac:dyDescent="0.3">
      <c r="A29" s="60"/>
      <c r="B29" s="62"/>
      <c r="C29" s="62"/>
      <c r="D29" s="62"/>
      <c r="E29" s="64"/>
      <c r="F29" s="62"/>
    </row>
    <row r="30" spans="1:6" x14ac:dyDescent="0.25">
      <c r="A30" s="6"/>
      <c r="B30" s="6"/>
      <c r="C30" s="6"/>
      <c r="D30" s="9" t="s">
        <v>10</v>
      </c>
      <c r="E30" s="56">
        <f>SUM(E11:E29)</f>
        <v>612500.41000000015</v>
      </c>
      <c r="F30" s="6"/>
    </row>
    <row r="33" spans="1:7" x14ac:dyDescent="0.25">
      <c r="E33" s="12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18"/>
      <c r="C38" s="20"/>
      <c r="D38" s="21"/>
      <c r="E38" s="21"/>
      <c r="F38" s="21"/>
      <c r="G38" s="21"/>
    </row>
    <row r="39" spans="1:7" x14ac:dyDescent="0.25">
      <c r="A39" s="5"/>
      <c r="B39" s="18"/>
      <c r="C39" s="20"/>
      <c r="D39" s="21"/>
      <c r="E39" s="21"/>
      <c r="F39" s="21"/>
      <c r="G39" s="21"/>
    </row>
    <row r="40" spans="1:7" x14ac:dyDescent="0.25">
      <c r="A40" s="5"/>
      <c r="B40" s="18"/>
      <c r="C40" s="20"/>
      <c r="D40" s="21"/>
      <c r="E40" s="21"/>
      <c r="F40" s="21"/>
      <c r="G40" s="21"/>
    </row>
    <row r="41" spans="1:7" x14ac:dyDescent="0.25">
      <c r="A41" s="5"/>
      <c r="B41" s="18"/>
      <c r="C41" s="20"/>
      <c r="D41" s="21"/>
      <c r="E41" s="21"/>
      <c r="F41" s="21"/>
      <c r="G41" s="21"/>
    </row>
    <row r="42" spans="1:7" x14ac:dyDescent="0.25">
      <c r="A42" s="5"/>
      <c r="B42" s="18"/>
      <c r="C42" s="20"/>
      <c r="D42" s="21"/>
      <c r="E42" s="21"/>
      <c r="F42" s="21"/>
      <c r="G42" s="21"/>
    </row>
    <row r="43" spans="1:7" x14ac:dyDescent="0.25">
      <c r="A43" s="5"/>
      <c r="B43" s="18"/>
      <c r="C43" s="20"/>
      <c r="D43" s="21"/>
      <c r="E43" s="21"/>
      <c r="F43" s="21"/>
      <c r="G43" s="21"/>
    </row>
    <row r="44" spans="1:7" x14ac:dyDescent="0.25">
      <c r="A44" s="5"/>
      <c r="B44" s="18"/>
      <c r="C44" s="20"/>
      <c r="D44" s="21"/>
      <c r="E44" s="21"/>
      <c r="F44" s="21"/>
      <c r="G44" s="21"/>
    </row>
    <row r="45" spans="1:7" x14ac:dyDescent="0.25">
      <c r="A45" s="5"/>
      <c r="B45" s="18"/>
      <c r="C45" s="20"/>
      <c r="D45" s="21"/>
      <c r="E45" s="21"/>
      <c r="F45" s="21"/>
      <c r="G45" s="21"/>
    </row>
    <row r="46" spans="1:7" x14ac:dyDescent="0.25">
      <c r="A46" s="5"/>
      <c r="B46" s="18"/>
      <c r="C46" s="20"/>
      <c r="D46" s="21"/>
      <c r="E46" s="21"/>
      <c r="F46" s="21"/>
      <c r="G46" s="21"/>
    </row>
    <row r="47" spans="1:7" x14ac:dyDescent="0.25">
      <c r="A47" s="5"/>
      <c r="B47" s="18"/>
      <c r="C47" s="20"/>
      <c r="D47" s="21"/>
      <c r="E47" s="21"/>
      <c r="F47" s="21"/>
      <c r="G47" s="21"/>
    </row>
    <row r="48" spans="1:7" x14ac:dyDescent="0.25">
      <c r="A48" s="5"/>
      <c r="B48" s="18"/>
      <c r="C48" s="20"/>
      <c r="D48" s="21"/>
      <c r="E48" s="21"/>
      <c r="F48" s="21"/>
      <c r="G48" s="21"/>
    </row>
    <row r="49" spans="1:7" x14ac:dyDescent="0.25">
      <c r="A49" s="5"/>
      <c r="B49" s="18"/>
      <c r="C49" s="20"/>
      <c r="D49" s="21"/>
      <c r="E49" s="21"/>
      <c r="F49" s="21"/>
      <c r="G49" s="21"/>
    </row>
    <row r="50" spans="1:7" x14ac:dyDescent="0.25">
      <c r="A50" s="5"/>
      <c r="B50" s="18"/>
      <c r="C50" s="20"/>
      <c r="D50" s="21"/>
      <c r="E50" s="21"/>
      <c r="F50" s="21"/>
      <c r="G50" s="21"/>
    </row>
    <row r="51" spans="1:7" x14ac:dyDescent="0.25">
      <c r="A51" s="5"/>
      <c r="B51" s="18"/>
      <c r="C51" s="20"/>
      <c r="D51" s="21"/>
      <c r="E51" s="21"/>
      <c r="F51" s="21"/>
      <c r="G51" s="21"/>
    </row>
    <row r="52" spans="1:7" x14ac:dyDescent="0.25">
      <c r="A52" s="5"/>
      <c r="B52" s="18"/>
      <c r="C52" s="20"/>
      <c r="D52" s="21"/>
      <c r="E52" s="21"/>
      <c r="F52" s="21"/>
      <c r="G52" s="21"/>
    </row>
    <row r="53" spans="1:7" x14ac:dyDescent="0.25">
      <c r="A53" s="5"/>
      <c r="B53" s="18"/>
      <c r="C53" s="20"/>
      <c r="D53" s="21"/>
      <c r="E53" s="21"/>
      <c r="F53" s="21"/>
      <c r="G53" s="21"/>
    </row>
    <row r="54" spans="1:7" x14ac:dyDescent="0.25">
      <c r="A54" s="5"/>
      <c r="B54" s="18"/>
      <c r="C54" s="20"/>
      <c r="D54" s="21"/>
      <c r="E54" s="21"/>
      <c r="F54" s="21"/>
      <c r="G54" s="21"/>
    </row>
    <row r="55" spans="1:7" x14ac:dyDescent="0.25">
      <c r="A55" s="5"/>
      <c r="B55" s="18"/>
      <c r="C55" s="20"/>
      <c r="D55" s="21"/>
      <c r="E55" s="21"/>
      <c r="F55" s="21"/>
      <c r="G55" s="21"/>
    </row>
  </sheetData>
  <mergeCells count="18">
    <mergeCell ref="F13:F14"/>
    <mergeCell ref="A13:A14"/>
    <mergeCell ref="B13:B14"/>
    <mergeCell ref="C13:C14"/>
    <mergeCell ref="D13:D14"/>
    <mergeCell ref="E13:E14"/>
    <mergeCell ref="F28:F29"/>
    <mergeCell ref="A24:A25"/>
    <mergeCell ref="B24:B25"/>
    <mergeCell ref="C24:C25"/>
    <mergeCell ref="D24:D25"/>
    <mergeCell ref="E24:E25"/>
    <mergeCell ref="F24:F25"/>
    <mergeCell ref="A28:A29"/>
    <mergeCell ref="B28:B29"/>
    <mergeCell ref="C28:C29"/>
    <mergeCell ref="D28:D29"/>
    <mergeCell ref="E28:E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2"/>
  <sheetViews>
    <sheetView tabSelected="1" topLeftCell="A7" workbookViewId="0">
      <selection activeCell="H15" sqref="H15"/>
    </sheetView>
  </sheetViews>
  <sheetFormatPr baseColWidth="10" defaultRowHeight="15" x14ac:dyDescent="0.25"/>
  <cols>
    <col min="2" max="2" width="13.5703125" customWidth="1"/>
    <col min="3" max="3" width="34" customWidth="1"/>
    <col min="4" max="4" width="53" customWidth="1"/>
    <col min="5" max="5" width="18.5703125" customWidth="1"/>
    <col min="6" max="6" width="16.28515625" customWidth="1"/>
  </cols>
  <sheetData>
    <row r="5" spans="1:7" ht="15.75" x14ac:dyDescent="0.25">
      <c r="B5" s="2" t="s">
        <v>0</v>
      </c>
      <c r="C5" s="8" t="s">
        <v>1</v>
      </c>
      <c r="D5" s="8"/>
      <c r="E5" s="3"/>
    </row>
    <row r="6" spans="1:7" ht="15.75" x14ac:dyDescent="0.25">
      <c r="B6" s="1"/>
      <c r="C6" s="8" t="s">
        <v>2</v>
      </c>
      <c r="D6" s="8"/>
      <c r="E6" s="3"/>
    </row>
    <row r="7" spans="1:7" ht="15.75" x14ac:dyDescent="0.25">
      <c r="B7" s="1"/>
      <c r="C7" s="11" t="s">
        <v>355</v>
      </c>
      <c r="D7" s="8"/>
      <c r="E7" s="3"/>
    </row>
    <row r="8" spans="1:7" ht="15.75" x14ac:dyDescent="0.25">
      <c r="B8" s="2"/>
      <c r="C8" s="3"/>
      <c r="D8" s="3"/>
      <c r="E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6</v>
      </c>
      <c r="E9" s="6" t="s">
        <v>8</v>
      </c>
      <c r="F9" s="6" t="s">
        <v>9</v>
      </c>
    </row>
    <row r="10" spans="1:7" ht="30" x14ac:dyDescent="0.25">
      <c r="A10" s="23">
        <v>42797</v>
      </c>
      <c r="B10" s="24" t="s">
        <v>369</v>
      </c>
      <c r="C10" s="25" t="s">
        <v>112</v>
      </c>
      <c r="D10" s="42" t="s">
        <v>49</v>
      </c>
      <c r="E10" s="58">
        <v>16638</v>
      </c>
      <c r="F10" s="57" t="s">
        <v>14</v>
      </c>
      <c r="G10" s="44"/>
    </row>
    <row r="11" spans="1:7" ht="30" x14ac:dyDescent="0.25">
      <c r="A11" s="23">
        <v>42797</v>
      </c>
      <c r="B11" s="24" t="s">
        <v>370</v>
      </c>
      <c r="C11" s="25" t="s">
        <v>356</v>
      </c>
      <c r="D11" s="42" t="s">
        <v>49</v>
      </c>
      <c r="E11" s="58">
        <v>14750</v>
      </c>
      <c r="F11" s="57" t="s">
        <v>14</v>
      </c>
      <c r="G11" s="44"/>
    </row>
    <row r="12" spans="1:7" ht="30" x14ac:dyDescent="0.25">
      <c r="A12" s="23">
        <v>42809</v>
      </c>
      <c r="B12" s="24" t="s">
        <v>371</v>
      </c>
      <c r="C12" s="25" t="s">
        <v>349</v>
      </c>
      <c r="D12" s="42" t="s">
        <v>357</v>
      </c>
      <c r="E12" s="58">
        <v>11444.74</v>
      </c>
      <c r="F12" s="57" t="s">
        <v>14</v>
      </c>
      <c r="G12" s="44"/>
    </row>
    <row r="13" spans="1:7" ht="30" x14ac:dyDescent="0.25">
      <c r="A13" s="23">
        <v>42818</v>
      </c>
      <c r="B13" s="24" t="s">
        <v>372</v>
      </c>
      <c r="C13" s="25" t="s">
        <v>34</v>
      </c>
      <c r="D13" s="42" t="s">
        <v>358</v>
      </c>
      <c r="E13" s="58">
        <v>64628.6</v>
      </c>
      <c r="F13" s="57" t="s">
        <v>14</v>
      </c>
      <c r="G13" s="44"/>
    </row>
    <row r="14" spans="1:7" ht="30" x14ac:dyDescent="0.25">
      <c r="A14" s="23">
        <v>42823</v>
      </c>
      <c r="B14" s="24" t="s">
        <v>373</v>
      </c>
      <c r="C14" s="25" t="s">
        <v>360</v>
      </c>
      <c r="D14" s="42" t="s">
        <v>359</v>
      </c>
      <c r="E14" s="58">
        <v>7500</v>
      </c>
      <c r="F14" s="57" t="s">
        <v>14</v>
      </c>
      <c r="G14" s="44"/>
    </row>
    <row r="15" spans="1:7" ht="60" x14ac:dyDescent="0.25">
      <c r="A15" s="23">
        <v>42823</v>
      </c>
      <c r="B15" s="24" t="s">
        <v>374</v>
      </c>
      <c r="C15" s="25" t="s">
        <v>44</v>
      </c>
      <c r="D15" s="42" t="s">
        <v>361</v>
      </c>
      <c r="E15" s="58">
        <v>22000</v>
      </c>
      <c r="F15" s="57" t="s">
        <v>14</v>
      </c>
      <c r="G15" s="44"/>
    </row>
    <row r="16" spans="1:7" ht="30" x14ac:dyDescent="0.25">
      <c r="A16" s="23">
        <v>42823</v>
      </c>
      <c r="B16" s="24" t="s">
        <v>375</v>
      </c>
      <c r="C16" s="25" t="s">
        <v>363</v>
      </c>
      <c r="D16" s="42" t="s">
        <v>362</v>
      </c>
      <c r="E16" s="58">
        <v>20000</v>
      </c>
      <c r="F16" s="57" t="s">
        <v>14</v>
      </c>
      <c r="G16" s="44"/>
    </row>
    <row r="17" spans="1:7" ht="30" x14ac:dyDescent="0.25">
      <c r="A17" s="23">
        <v>42825</v>
      </c>
      <c r="B17" s="24" t="s">
        <v>376</v>
      </c>
      <c r="C17" s="25" t="s">
        <v>365</v>
      </c>
      <c r="D17" s="42" t="s">
        <v>364</v>
      </c>
      <c r="E17" s="58">
        <v>11151</v>
      </c>
      <c r="F17" s="57" t="s">
        <v>14</v>
      </c>
      <c r="G17" s="44"/>
    </row>
    <row r="18" spans="1:7" ht="30" x14ac:dyDescent="0.25">
      <c r="A18" s="23">
        <v>42825</v>
      </c>
      <c r="B18" s="24" t="s">
        <v>377</v>
      </c>
      <c r="C18" s="25" t="s">
        <v>367</v>
      </c>
      <c r="D18" s="42" t="s">
        <v>366</v>
      </c>
      <c r="E18" s="58">
        <v>37482.410000000003</v>
      </c>
      <c r="F18" s="57" t="s">
        <v>14</v>
      </c>
      <c r="G18" s="44"/>
    </row>
    <row r="19" spans="1:7" ht="30" x14ac:dyDescent="0.25">
      <c r="A19" s="23">
        <v>42825</v>
      </c>
      <c r="B19" s="24" t="s">
        <v>378</v>
      </c>
      <c r="C19" s="25" t="s">
        <v>35</v>
      </c>
      <c r="D19" s="42" t="s">
        <v>368</v>
      </c>
      <c r="E19" s="58">
        <v>51920</v>
      </c>
      <c r="F19" s="57" t="s">
        <v>14</v>
      </c>
      <c r="G19" s="44"/>
    </row>
    <row r="20" spans="1:7" x14ac:dyDescent="0.25">
      <c r="A20" s="6"/>
      <c r="B20" s="6"/>
      <c r="C20" s="6"/>
      <c r="D20" s="9" t="s">
        <v>10</v>
      </c>
      <c r="E20" s="56">
        <f>SUM(E10:E19)</f>
        <v>257514.75</v>
      </c>
      <c r="F20" s="6"/>
      <c r="G20" s="44"/>
    </row>
    <row r="21" spans="1:7" x14ac:dyDescent="0.25">
      <c r="G21" s="44"/>
    </row>
    <row r="22" spans="1:7" x14ac:dyDescent="0.25">
      <c r="G22" s="44"/>
    </row>
    <row r="23" spans="1:7" x14ac:dyDescent="0.25">
      <c r="G23" s="44"/>
    </row>
    <row r="24" spans="1:7" x14ac:dyDescent="0.25">
      <c r="G24" s="44"/>
    </row>
    <row r="28" spans="1:7" x14ac:dyDescent="0.25">
      <c r="E28" s="12"/>
    </row>
    <row r="29" spans="1:7" x14ac:dyDescent="0.25">
      <c r="B29" s="5"/>
      <c r="C29" s="5"/>
      <c r="D29" s="5"/>
      <c r="E29" s="5"/>
      <c r="F29" s="5"/>
    </row>
    <row r="30" spans="1:7" x14ac:dyDescent="0.25">
      <c r="B30" s="5"/>
      <c r="C30" s="18"/>
      <c r="D30" s="20"/>
      <c r="E30" s="21"/>
      <c r="F30" s="21"/>
    </row>
    <row r="31" spans="1:7" x14ac:dyDescent="0.25">
      <c r="B31" s="5"/>
      <c r="C31" s="18"/>
      <c r="D31" s="20"/>
      <c r="E31" s="21"/>
      <c r="F31" s="21"/>
    </row>
    <row r="32" spans="1:7" x14ac:dyDescent="0.25">
      <c r="B32" s="5"/>
      <c r="C32" s="18"/>
      <c r="D32" s="20"/>
      <c r="E32" s="21"/>
      <c r="F32" s="21"/>
    </row>
    <row r="33" spans="2:8" x14ac:dyDescent="0.25">
      <c r="B33" s="5"/>
      <c r="C33" s="18"/>
      <c r="D33" s="20"/>
      <c r="E33" s="21"/>
      <c r="F33" s="21"/>
    </row>
    <row r="34" spans="2:8" x14ac:dyDescent="0.25">
      <c r="B34" s="5"/>
      <c r="C34" s="18"/>
      <c r="D34" s="20"/>
      <c r="E34" s="21"/>
      <c r="F34" s="21"/>
      <c r="G34" s="5"/>
      <c r="H34" s="5"/>
    </row>
    <row r="35" spans="2:8" x14ac:dyDescent="0.25">
      <c r="B35" s="5"/>
      <c r="C35" s="5"/>
      <c r="D35" s="5"/>
      <c r="E35" s="5"/>
      <c r="F35" s="5"/>
      <c r="G35" s="21"/>
      <c r="H35" s="5"/>
    </row>
    <row r="36" spans="2:8" x14ac:dyDescent="0.25">
      <c r="B36" s="5"/>
      <c r="C36" s="5"/>
      <c r="D36" s="5"/>
      <c r="E36" s="5"/>
      <c r="F36" s="5"/>
      <c r="G36" s="21"/>
      <c r="H36" s="5"/>
    </row>
    <row r="37" spans="2:8" x14ac:dyDescent="0.25">
      <c r="B37" s="5"/>
      <c r="C37" s="5"/>
      <c r="D37" s="5"/>
      <c r="E37" s="5"/>
      <c r="F37" s="5"/>
      <c r="G37" s="21"/>
      <c r="H37" s="5"/>
    </row>
    <row r="38" spans="2:8" x14ac:dyDescent="0.25">
      <c r="G38" s="21"/>
      <c r="H38" s="5"/>
    </row>
    <row r="39" spans="2:8" x14ac:dyDescent="0.25">
      <c r="G39" s="21"/>
      <c r="H39" s="5"/>
    </row>
    <row r="40" spans="2:8" x14ac:dyDescent="0.25">
      <c r="G40" s="5"/>
      <c r="H40" s="5"/>
    </row>
    <row r="41" spans="2:8" x14ac:dyDescent="0.25">
      <c r="G41" s="5"/>
      <c r="H41" s="5"/>
    </row>
    <row r="42" spans="2:8" x14ac:dyDescent="0.25">
      <c r="G42" s="5"/>
      <c r="H42" s="5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7"/>
  <sheetViews>
    <sheetView topLeftCell="A3" workbookViewId="0">
      <selection activeCell="G18" sqref="G18"/>
    </sheetView>
  </sheetViews>
  <sheetFormatPr baseColWidth="10" defaultRowHeight="15" x14ac:dyDescent="0.25"/>
  <cols>
    <col min="3" max="3" width="31.5703125" customWidth="1"/>
    <col min="5" max="5" width="38" customWidth="1"/>
    <col min="6" max="6" width="14.42578125" customWidth="1"/>
    <col min="7" max="7" width="15.140625" customWidth="1"/>
  </cols>
  <sheetData>
    <row r="5" spans="1:9" ht="15.75" x14ac:dyDescent="0.25">
      <c r="B5" s="2" t="s">
        <v>0</v>
      </c>
      <c r="C5" s="8" t="s">
        <v>1</v>
      </c>
      <c r="D5" s="8"/>
      <c r="E5" s="8"/>
      <c r="F5" s="3"/>
    </row>
    <row r="6" spans="1:9" ht="15.75" x14ac:dyDescent="0.25">
      <c r="B6" s="1"/>
      <c r="C6" s="8" t="s">
        <v>2</v>
      </c>
      <c r="D6" s="8"/>
      <c r="E6" s="8"/>
      <c r="F6" s="3"/>
    </row>
    <row r="7" spans="1:9" ht="15.75" x14ac:dyDescent="0.25">
      <c r="B7" s="1"/>
      <c r="C7" s="11" t="s">
        <v>57</v>
      </c>
      <c r="D7" s="8"/>
      <c r="E7" s="8"/>
      <c r="F7" s="3"/>
    </row>
    <row r="8" spans="1:9" ht="15.75" x14ac:dyDescent="0.25">
      <c r="B8" s="2"/>
      <c r="C8" s="3"/>
      <c r="D8" s="3"/>
      <c r="E8" s="3"/>
      <c r="F8" s="3"/>
    </row>
    <row r="9" spans="1:9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9" x14ac:dyDescent="0.25">
      <c r="A10" s="23"/>
      <c r="B10" s="27"/>
      <c r="C10" s="28"/>
      <c r="D10" s="14"/>
      <c r="E10" s="28"/>
      <c r="F10" s="29"/>
      <c r="G10" s="25"/>
    </row>
    <row r="11" spans="1:9" x14ac:dyDescent="0.25">
      <c r="A11" s="23"/>
      <c r="B11" s="27"/>
      <c r="C11" s="28"/>
      <c r="D11" s="14"/>
      <c r="E11" s="28"/>
      <c r="F11" s="29"/>
      <c r="G11" s="25"/>
    </row>
    <row r="12" spans="1:9" x14ac:dyDescent="0.25">
      <c r="A12" s="23"/>
      <c r="B12" s="27"/>
      <c r="C12" s="28"/>
      <c r="D12" s="14"/>
      <c r="E12" s="28"/>
      <c r="F12" s="29"/>
      <c r="G12" s="25"/>
    </row>
    <row r="13" spans="1:9" x14ac:dyDescent="0.25">
      <c r="A13" s="23"/>
      <c r="B13" s="27"/>
      <c r="C13" s="28"/>
      <c r="D13" s="14"/>
      <c r="E13" s="28"/>
      <c r="F13" s="29"/>
      <c r="G13" s="25"/>
    </row>
    <row r="14" spans="1:9" s="22" customFormat="1" x14ac:dyDescent="0.25">
      <c r="A14" s="23"/>
      <c r="B14" s="27"/>
      <c r="C14" s="28"/>
      <c r="D14" s="14"/>
      <c r="E14" s="28"/>
      <c r="F14" s="29"/>
      <c r="G14" s="25"/>
      <c r="I14" s="34"/>
    </row>
    <row r="15" spans="1:9" x14ac:dyDescent="0.25">
      <c r="A15" s="6"/>
      <c r="B15" s="6"/>
      <c r="C15" s="6"/>
      <c r="D15" s="6"/>
      <c r="E15" s="9" t="s">
        <v>10</v>
      </c>
      <c r="F15" s="10">
        <f>SUM(F10:F14)</f>
        <v>0</v>
      </c>
      <c r="G15" s="6"/>
    </row>
    <row r="27" spans="6:6" x14ac:dyDescent="0.25">
      <c r="F27" s="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2"/>
  <sheetViews>
    <sheetView topLeftCell="B1" workbookViewId="0">
      <selection activeCell="G34" sqref="G34"/>
    </sheetView>
  </sheetViews>
  <sheetFormatPr baseColWidth="10" defaultRowHeight="15" x14ac:dyDescent="0.25"/>
  <cols>
    <col min="3" max="3" width="30.85546875" customWidth="1"/>
    <col min="4" max="4" width="16.5703125" customWidth="1"/>
    <col min="5" max="5" width="34" customWidth="1"/>
    <col min="6" max="6" width="16.7109375" customWidth="1"/>
    <col min="7" max="7" width="13.85546875" customWidth="1"/>
    <col min="9" max="9" width="11.7109375" bestFit="1" customWidth="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56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x14ac:dyDescent="0.25">
      <c r="A10" s="23">
        <v>42493</v>
      </c>
      <c r="B10" s="27"/>
      <c r="C10" s="28"/>
      <c r="D10" s="14"/>
      <c r="E10" s="28"/>
      <c r="F10" s="29"/>
      <c r="G10" s="25"/>
    </row>
    <row r="11" spans="1:7" s="22" customFormat="1" x14ac:dyDescent="0.25">
      <c r="A11" s="23">
        <v>42499</v>
      </c>
      <c r="B11" s="27"/>
      <c r="C11" s="28"/>
      <c r="D11" s="14"/>
      <c r="E11" s="28"/>
      <c r="F11" s="29"/>
      <c r="G11" s="25"/>
    </row>
    <row r="12" spans="1:7" s="22" customFormat="1" x14ac:dyDescent="0.25">
      <c r="A12" s="23">
        <v>42499</v>
      </c>
      <c r="B12" s="27"/>
      <c r="C12" s="28"/>
      <c r="D12" s="14"/>
      <c r="E12" s="28"/>
      <c r="F12" s="29"/>
      <c r="G12" s="25"/>
    </row>
    <row r="13" spans="1:7" s="22" customFormat="1" x14ac:dyDescent="0.25">
      <c r="A13" s="23">
        <v>42499</v>
      </c>
      <c r="B13" s="27"/>
      <c r="C13" s="28"/>
      <c r="D13" s="14"/>
      <c r="E13" s="28"/>
      <c r="F13" s="29"/>
      <c r="G13" s="25"/>
    </row>
    <row r="14" spans="1:7" s="22" customFormat="1" x14ac:dyDescent="0.25">
      <c r="A14" s="23">
        <v>42500</v>
      </c>
      <c r="B14" s="27"/>
      <c r="C14" s="28"/>
      <c r="D14" s="14"/>
      <c r="E14" s="28"/>
      <c r="F14" s="29"/>
      <c r="G14" s="25"/>
    </row>
    <row r="15" spans="1:7" s="22" customFormat="1" x14ac:dyDescent="0.25">
      <c r="A15" s="23">
        <v>42500</v>
      </c>
      <c r="B15" s="27"/>
      <c r="C15" s="28"/>
      <c r="D15" s="14"/>
      <c r="E15" s="28"/>
      <c r="F15" s="29"/>
      <c r="G15" s="25"/>
    </row>
    <row r="16" spans="1:7" s="22" customFormat="1" x14ac:dyDescent="0.25">
      <c r="A16" s="23">
        <v>42507</v>
      </c>
      <c r="B16" s="27"/>
      <c r="C16" s="28"/>
      <c r="D16" s="14"/>
      <c r="E16" s="28"/>
      <c r="F16" s="29"/>
      <c r="G16" s="25"/>
    </row>
    <row r="17" spans="1:7" s="22" customFormat="1" x14ac:dyDescent="0.25">
      <c r="A17" s="23">
        <v>42515</v>
      </c>
      <c r="B17" s="27"/>
      <c r="C17" s="28"/>
      <c r="D17" s="14"/>
      <c r="E17" s="28"/>
      <c r="F17" s="29"/>
      <c r="G17" s="25"/>
    </row>
    <row r="18" spans="1:7" s="22" customFormat="1" x14ac:dyDescent="0.25">
      <c r="A18" s="23">
        <v>42515</v>
      </c>
      <c r="B18" s="27"/>
      <c r="C18" s="28"/>
      <c r="D18" s="14"/>
      <c r="E18" s="28"/>
      <c r="F18" s="29"/>
      <c r="G18" s="25"/>
    </row>
    <row r="19" spans="1:7" s="22" customFormat="1" x14ac:dyDescent="0.25">
      <c r="A19" s="23">
        <v>42515</v>
      </c>
      <c r="B19" s="27"/>
      <c r="C19" s="28"/>
      <c r="D19" s="14"/>
      <c r="E19" s="28"/>
      <c r="F19" s="29"/>
      <c r="G19" s="25"/>
    </row>
    <row r="20" spans="1:7" s="22" customFormat="1" x14ac:dyDescent="0.25">
      <c r="A20" s="23">
        <v>42515</v>
      </c>
      <c r="B20" s="27"/>
      <c r="C20" s="28"/>
      <c r="D20" s="14"/>
      <c r="E20" s="28"/>
      <c r="F20" s="29"/>
      <c r="G20" s="25"/>
    </row>
    <row r="21" spans="1:7" s="22" customFormat="1" x14ac:dyDescent="0.25">
      <c r="A21" s="23">
        <v>42515</v>
      </c>
      <c r="B21" s="27"/>
      <c r="C21" s="28"/>
      <c r="D21" s="14"/>
      <c r="E21" s="28"/>
      <c r="F21" s="29"/>
      <c r="G21" s="25"/>
    </row>
    <row r="22" spans="1:7" s="22" customFormat="1" x14ac:dyDescent="0.25">
      <c r="A22" s="23">
        <v>42515</v>
      </c>
      <c r="B22" s="27"/>
      <c r="C22" s="28"/>
      <c r="D22" s="14"/>
      <c r="E22" s="28"/>
      <c r="F22" s="29"/>
      <c r="G22" s="25"/>
    </row>
    <row r="23" spans="1:7" s="22" customFormat="1" x14ac:dyDescent="0.25">
      <c r="A23" s="23">
        <v>42515</v>
      </c>
      <c r="B23" s="27"/>
      <c r="C23" s="28"/>
      <c r="D23" s="14"/>
      <c r="E23" s="28"/>
      <c r="F23" s="29"/>
      <c r="G23" s="25"/>
    </row>
    <row r="24" spans="1:7" s="22" customFormat="1" x14ac:dyDescent="0.25">
      <c r="A24" s="23">
        <v>42517</v>
      </c>
      <c r="B24" s="27"/>
      <c r="C24" s="28"/>
      <c r="D24" s="14"/>
      <c r="E24" s="28"/>
      <c r="F24" s="29"/>
      <c r="G24" s="25"/>
    </row>
    <row r="25" spans="1:7" s="22" customFormat="1" x14ac:dyDescent="0.25">
      <c r="A25" s="23">
        <v>42520</v>
      </c>
      <c r="B25" s="27"/>
      <c r="C25" s="28"/>
      <c r="D25" s="14"/>
      <c r="E25" s="28"/>
      <c r="F25" s="29"/>
      <c r="G25" s="25"/>
    </row>
    <row r="26" spans="1:7" s="22" customFormat="1" x14ac:dyDescent="0.25">
      <c r="A26" s="23">
        <v>42520</v>
      </c>
      <c r="B26" s="27"/>
      <c r="C26" s="28"/>
      <c r="D26" s="14"/>
      <c r="E26" s="28"/>
      <c r="F26" s="29"/>
      <c r="G26" s="25"/>
    </row>
    <row r="27" spans="1:7" x14ac:dyDescent="0.25">
      <c r="A27" s="23">
        <v>42520</v>
      </c>
      <c r="B27" s="27"/>
      <c r="C27" s="28"/>
      <c r="D27" s="14"/>
      <c r="E27" s="28"/>
      <c r="F27" s="29"/>
      <c r="G27" s="25"/>
    </row>
    <row r="28" spans="1:7" x14ac:dyDescent="0.25">
      <c r="A28" s="6"/>
      <c r="B28" s="6"/>
      <c r="C28" s="6"/>
      <c r="D28" s="6"/>
      <c r="E28" s="9" t="s">
        <v>10</v>
      </c>
      <c r="F28" s="10">
        <f>SUM(F10:F27)</f>
        <v>0</v>
      </c>
      <c r="G28" s="6"/>
    </row>
    <row r="32" spans="1:7" x14ac:dyDescent="0.25">
      <c r="F32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6"/>
  <sheetViews>
    <sheetView topLeftCell="A8" workbookViewId="0">
      <selection activeCell="E40" sqref="E40"/>
    </sheetView>
  </sheetViews>
  <sheetFormatPr baseColWidth="10" defaultRowHeight="15" x14ac:dyDescent="0.25"/>
  <cols>
    <col min="3" max="3" width="30.140625" customWidth="1"/>
    <col min="4" max="4" width="13.140625" customWidth="1"/>
    <col min="5" max="5" width="35.7109375" customWidth="1"/>
    <col min="6" max="6" width="14.42578125" customWidth="1"/>
    <col min="7" max="7" width="11.7109375" customWidth="1"/>
  </cols>
  <sheetData>
    <row r="5" spans="1:9" ht="15.75" x14ac:dyDescent="0.25">
      <c r="B5" s="2" t="s">
        <v>0</v>
      </c>
      <c r="C5" s="8" t="s">
        <v>1</v>
      </c>
      <c r="D5" s="8"/>
      <c r="E5" s="8"/>
      <c r="F5" s="3"/>
    </row>
    <row r="6" spans="1:9" ht="15.75" x14ac:dyDescent="0.25">
      <c r="B6" s="1"/>
      <c r="C6" s="8" t="s">
        <v>2</v>
      </c>
      <c r="D6" s="8"/>
      <c r="E6" s="8"/>
      <c r="F6" s="3"/>
    </row>
    <row r="7" spans="1:9" ht="15.75" x14ac:dyDescent="0.25">
      <c r="B7" s="1"/>
      <c r="C7" s="11" t="s">
        <v>55</v>
      </c>
      <c r="D7" s="8"/>
      <c r="E7" s="8"/>
      <c r="F7" s="3"/>
    </row>
    <row r="8" spans="1:9" ht="15.75" x14ac:dyDescent="0.25">
      <c r="B8" s="2"/>
      <c r="C8" s="3"/>
      <c r="D8" s="3"/>
      <c r="E8" s="3"/>
      <c r="F8" s="3"/>
    </row>
    <row r="9" spans="1:9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9" x14ac:dyDescent="0.25">
      <c r="A10" s="30"/>
      <c r="B10" s="31"/>
      <c r="C10" s="28"/>
      <c r="D10" s="14"/>
      <c r="E10" s="28"/>
      <c r="F10" s="32"/>
      <c r="G10" s="15"/>
      <c r="I10" s="34"/>
    </row>
    <row r="11" spans="1:9" x14ac:dyDescent="0.25">
      <c r="A11" s="30"/>
      <c r="B11" s="31"/>
      <c r="C11" s="28"/>
      <c r="D11" s="14"/>
      <c r="E11" s="28"/>
      <c r="F11" s="32"/>
      <c r="G11" s="15"/>
    </row>
    <row r="12" spans="1:9" x14ac:dyDescent="0.25">
      <c r="A12" s="30"/>
      <c r="B12" s="31"/>
      <c r="C12" s="28"/>
      <c r="D12" s="14"/>
      <c r="E12" s="28"/>
      <c r="F12" s="32"/>
      <c r="G12" s="15"/>
      <c r="I12" s="34"/>
    </row>
    <row r="13" spans="1:9" x14ac:dyDescent="0.25">
      <c r="A13" s="30"/>
      <c r="B13" s="31"/>
      <c r="C13" s="28"/>
      <c r="D13" s="14"/>
      <c r="E13" s="28"/>
      <c r="F13" s="32"/>
      <c r="G13" s="15"/>
    </row>
    <row r="14" spans="1:9" s="22" customFormat="1" x14ac:dyDescent="0.25">
      <c r="A14" s="30"/>
      <c r="B14" s="31"/>
      <c r="C14" s="28"/>
      <c r="D14" s="33"/>
      <c r="E14" s="28"/>
      <c r="F14" s="32"/>
      <c r="G14" s="15"/>
    </row>
    <row r="15" spans="1:9" s="22" customFormat="1" x14ac:dyDescent="0.25">
      <c r="A15" s="30"/>
      <c r="B15" s="31"/>
      <c r="C15" s="28"/>
      <c r="D15" s="33"/>
      <c r="E15" s="28"/>
      <c r="F15" s="32"/>
      <c r="G15" s="15"/>
    </row>
    <row r="16" spans="1:9" s="22" customFormat="1" x14ac:dyDescent="0.25">
      <c r="A16" s="30"/>
      <c r="B16" s="31"/>
      <c r="C16" s="28"/>
      <c r="D16" s="33"/>
      <c r="E16" s="28"/>
      <c r="F16" s="32"/>
      <c r="G16" s="15"/>
      <c r="I16" s="34"/>
    </row>
    <row r="17" spans="1:9" s="22" customFormat="1" x14ac:dyDescent="0.25">
      <c r="A17" s="30"/>
      <c r="B17" s="31"/>
      <c r="C17" s="28"/>
      <c r="D17" s="33"/>
      <c r="E17" s="28"/>
      <c r="F17" s="32"/>
      <c r="G17" s="15"/>
    </row>
    <row r="18" spans="1:9" s="22" customFormat="1" x14ac:dyDescent="0.25">
      <c r="A18" s="30"/>
      <c r="B18" s="31"/>
      <c r="C18" s="28"/>
      <c r="D18" s="33"/>
      <c r="E18" s="28"/>
      <c r="F18" s="32"/>
      <c r="G18" s="15"/>
    </row>
    <row r="19" spans="1:9" s="22" customFormat="1" x14ac:dyDescent="0.25">
      <c r="A19" s="30"/>
      <c r="B19" s="31"/>
      <c r="C19" s="28"/>
      <c r="D19" s="33"/>
      <c r="E19" s="28"/>
      <c r="F19" s="32"/>
      <c r="G19" s="15"/>
    </row>
    <row r="20" spans="1:9" s="22" customFormat="1" x14ac:dyDescent="0.25">
      <c r="A20" s="30"/>
      <c r="B20" s="31"/>
      <c r="C20" s="28"/>
      <c r="D20" s="33"/>
      <c r="E20" s="28"/>
      <c r="F20" s="32"/>
      <c r="G20" s="15"/>
    </row>
    <row r="21" spans="1:9" s="22" customFormat="1" x14ac:dyDescent="0.25">
      <c r="A21" s="30"/>
      <c r="B21" s="31"/>
      <c r="C21" s="28"/>
      <c r="D21" s="33"/>
      <c r="E21" s="28"/>
      <c r="F21" s="32"/>
      <c r="G21" s="15"/>
    </row>
    <row r="22" spans="1:9" s="22" customFormat="1" x14ac:dyDescent="0.25">
      <c r="A22" s="30"/>
      <c r="B22" s="31"/>
      <c r="C22" s="28"/>
      <c r="D22" s="33"/>
      <c r="E22" s="28"/>
      <c r="F22" s="32"/>
      <c r="G22" s="15"/>
    </row>
    <row r="23" spans="1:9" s="22" customFormat="1" x14ac:dyDescent="0.25">
      <c r="A23" s="30"/>
      <c r="B23" s="31"/>
      <c r="C23" s="28"/>
      <c r="D23" s="33"/>
      <c r="E23" s="28"/>
      <c r="F23" s="32"/>
      <c r="G23" s="15"/>
    </row>
    <row r="24" spans="1:9" x14ac:dyDescent="0.25">
      <c r="A24" s="6"/>
      <c r="B24" s="6"/>
      <c r="C24" s="6"/>
      <c r="D24" s="6"/>
      <c r="E24" s="9" t="s">
        <v>10</v>
      </c>
      <c r="F24" s="10">
        <f>SUM(F10:F23)</f>
        <v>0</v>
      </c>
      <c r="G24" s="6"/>
    </row>
    <row r="26" spans="1:9" x14ac:dyDescent="0.25">
      <c r="I26" s="3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5"/>
  <sheetViews>
    <sheetView workbookViewId="0">
      <selection activeCell="G17" sqref="G17"/>
    </sheetView>
  </sheetViews>
  <sheetFormatPr baseColWidth="10" defaultRowHeight="15" x14ac:dyDescent="0.25"/>
  <cols>
    <col min="2" max="2" width="13.28515625" bestFit="1" customWidth="1"/>
    <col min="3" max="3" width="31.140625" customWidth="1"/>
    <col min="5" max="5" width="43.140625" customWidth="1"/>
    <col min="6" max="6" width="13.140625" bestFit="1" customWidth="1"/>
    <col min="7" max="7" width="16.42578125" customWidth="1"/>
  </cols>
  <sheetData>
    <row r="5" spans="1:13" ht="15.75" x14ac:dyDescent="0.25">
      <c r="B5" s="2" t="s">
        <v>0</v>
      </c>
      <c r="C5" s="8" t="s">
        <v>1</v>
      </c>
      <c r="D5" s="8"/>
      <c r="E5" s="8"/>
      <c r="F5" s="3"/>
    </row>
    <row r="6" spans="1:13" ht="15.75" x14ac:dyDescent="0.25">
      <c r="B6" s="1"/>
      <c r="C6" s="8" t="s">
        <v>2</v>
      </c>
      <c r="D6" s="8"/>
      <c r="E6" s="8"/>
      <c r="F6" s="3"/>
      <c r="H6" s="5"/>
      <c r="I6" s="5"/>
      <c r="J6" s="5"/>
      <c r="K6" s="5"/>
      <c r="L6" s="5"/>
      <c r="M6" s="5"/>
    </row>
    <row r="7" spans="1:13" ht="15.75" x14ac:dyDescent="0.25">
      <c r="B7" s="1"/>
      <c r="C7" s="11" t="s">
        <v>59</v>
      </c>
      <c r="D7" s="8"/>
      <c r="E7" s="8"/>
      <c r="F7" s="3"/>
      <c r="H7" s="5"/>
      <c r="I7" s="5"/>
      <c r="J7" s="5"/>
      <c r="K7" s="5"/>
      <c r="L7" s="5"/>
      <c r="M7" s="5"/>
    </row>
    <row r="8" spans="1:13" ht="15.75" x14ac:dyDescent="0.25">
      <c r="B8" s="2"/>
      <c r="C8" s="3"/>
      <c r="D8" s="3"/>
      <c r="E8" s="3"/>
      <c r="F8" s="3"/>
      <c r="H8" s="5"/>
      <c r="I8" s="5"/>
      <c r="J8" s="5"/>
      <c r="K8" s="5"/>
      <c r="L8" s="5"/>
      <c r="M8" s="5"/>
    </row>
    <row r="9" spans="1:13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17" t="s">
        <v>6</v>
      </c>
      <c r="F9" s="6" t="s">
        <v>8</v>
      </c>
      <c r="G9" s="35" t="s">
        <v>9</v>
      </c>
      <c r="H9" s="5"/>
      <c r="I9" s="5"/>
      <c r="J9" s="5"/>
      <c r="K9" s="5"/>
      <c r="L9" s="5"/>
      <c r="M9" s="5"/>
    </row>
    <row r="10" spans="1:13" ht="30" x14ac:dyDescent="0.25">
      <c r="A10" s="30">
        <v>42557</v>
      </c>
      <c r="B10" s="31" t="s">
        <v>85</v>
      </c>
      <c r="C10" s="28" t="s">
        <v>60</v>
      </c>
      <c r="D10" s="14">
        <v>1</v>
      </c>
      <c r="E10" s="28" t="s">
        <v>68</v>
      </c>
      <c r="F10" s="32">
        <v>24500.85</v>
      </c>
      <c r="G10" s="16" t="s">
        <v>109</v>
      </c>
      <c r="H10" s="36"/>
      <c r="I10" s="37"/>
      <c r="J10" s="36"/>
      <c r="K10" s="38"/>
      <c r="L10" s="39"/>
      <c r="M10" s="5"/>
    </row>
    <row r="11" spans="1:13" ht="30" x14ac:dyDescent="0.25">
      <c r="A11" s="30">
        <v>42558</v>
      </c>
      <c r="B11" s="31" t="s">
        <v>86</v>
      </c>
      <c r="C11" s="28" t="s">
        <v>47</v>
      </c>
      <c r="D11" s="14">
        <v>1</v>
      </c>
      <c r="E11" s="28" t="s">
        <v>69</v>
      </c>
      <c r="F11" s="32">
        <v>102000.02</v>
      </c>
      <c r="G11" s="16" t="s">
        <v>110</v>
      </c>
      <c r="H11" s="36"/>
      <c r="I11" s="37"/>
      <c r="J11" s="36"/>
      <c r="K11" s="38"/>
      <c r="L11" s="39"/>
      <c r="M11" s="5"/>
    </row>
    <row r="12" spans="1:13" ht="30" x14ac:dyDescent="0.25">
      <c r="A12" s="30">
        <v>42558</v>
      </c>
      <c r="B12" s="31" t="s">
        <v>87</v>
      </c>
      <c r="C12" s="28" t="s">
        <v>23</v>
      </c>
      <c r="D12" s="14">
        <v>1</v>
      </c>
      <c r="E12" s="28" t="s">
        <v>70</v>
      </c>
      <c r="F12" s="32">
        <v>9440</v>
      </c>
      <c r="G12" s="16" t="s">
        <v>109</v>
      </c>
      <c r="H12" s="36"/>
      <c r="I12" s="37"/>
      <c r="J12" s="36"/>
      <c r="K12" s="38"/>
      <c r="L12" s="39"/>
      <c r="M12" s="5"/>
    </row>
    <row r="13" spans="1:13" s="22" customFormat="1" ht="30" x14ac:dyDescent="0.25">
      <c r="A13" s="30">
        <v>42558</v>
      </c>
      <c r="B13" s="31" t="s">
        <v>88</v>
      </c>
      <c r="C13" s="28" t="s">
        <v>29</v>
      </c>
      <c r="D13" s="14">
        <v>1</v>
      </c>
      <c r="E13" s="28" t="s">
        <v>71</v>
      </c>
      <c r="F13" s="32">
        <v>25488</v>
      </c>
      <c r="G13" s="16" t="s">
        <v>13</v>
      </c>
      <c r="H13" s="36"/>
      <c r="I13" s="37"/>
      <c r="J13" s="36"/>
      <c r="K13" s="38"/>
      <c r="L13" s="39"/>
      <c r="M13" s="5"/>
    </row>
    <row r="14" spans="1:13" s="22" customFormat="1" ht="30" x14ac:dyDescent="0.25">
      <c r="A14" s="30">
        <v>42558</v>
      </c>
      <c r="B14" s="31" t="s">
        <v>89</v>
      </c>
      <c r="C14" s="28" t="s">
        <v>61</v>
      </c>
      <c r="D14" s="14">
        <v>1</v>
      </c>
      <c r="E14" s="28" t="s">
        <v>71</v>
      </c>
      <c r="F14" s="32">
        <v>14443.2</v>
      </c>
      <c r="G14" s="16" t="s">
        <v>13</v>
      </c>
      <c r="H14" s="36"/>
      <c r="I14" s="37"/>
      <c r="J14" s="36"/>
      <c r="K14" s="38"/>
      <c r="L14" s="39"/>
      <c r="M14" s="5"/>
    </row>
    <row r="15" spans="1:13" s="22" customFormat="1" ht="30" x14ac:dyDescent="0.25">
      <c r="A15" s="30">
        <v>42558</v>
      </c>
      <c r="B15" s="31" t="s">
        <v>90</v>
      </c>
      <c r="C15" s="28" t="s">
        <v>28</v>
      </c>
      <c r="D15" s="14">
        <v>1</v>
      </c>
      <c r="E15" s="28" t="s">
        <v>71</v>
      </c>
      <c r="F15" s="32">
        <v>58902.06</v>
      </c>
      <c r="G15" s="16" t="s">
        <v>109</v>
      </c>
      <c r="H15" s="36"/>
      <c r="I15" s="37"/>
      <c r="J15" s="36"/>
      <c r="K15" s="38"/>
      <c r="L15" s="39"/>
      <c r="M15" s="5"/>
    </row>
    <row r="16" spans="1:13" s="22" customFormat="1" ht="30" x14ac:dyDescent="0.25">
      <c r="A16" s="30">
        <v>42558</v>
      </c>
      <c r="B16" s="31" t="s">
        <v>91</v>
      </c>
      <c r="C16" s="28" t="s">
        <v>61</v>
      </c>
      <c r="D16" s="14">
        <v>1</v>
      </c>
      <c r="E16" s="28" t="s">
        <v>71</v>
      </c>
      <c r="F16" s="32">
        <v>14443.2</v>
      </c>
      <c r="G16" s="16" t="s">
        <v>109</v>
      </c>
      <c r="H16" s="36"/>
      <c r="I16" s="37"/>
      <c r="J16" s="36"/>
      <c r="K16" s="38"/>
      <c r="L16" s="39"/>
      <c r="M16" s="5"/>
    </row>
    <row r="17" spans="1:13" s="22" customFormat="1" ht="30" x14ac:dyDescent="0.25">
      <c r="A17" s="30">
        <v>42562</v>
      </c>
      <c r="B17" s="31" t="s">
        <v>92</v>
      </c>
      <c r="C17" s="28" t="s">
        <v>24</v>
      </c>
      <c r="D17" s="14">
        <v>1</v>
      </c>
      <c r="E17" s="28" t="s">
        <v>72</v>
      </c>
      <c r="F17" s="32">
        <v>66400</v>
      </c>
      <c r="G17" s="16" t="s">
        <v>13</v>
      </c>
      <c r="H17" s="36"/>
      <c r="I17" s="37"/>
      <c r="J17" s="36"/>
      <c r="K17" s="38"/>
      <c r="L17" s="39"/>
      <c r="M17" s="5"/>
    </row>
    <row r="18" spans="1:13" ht="30" x14ac:dyDescent="0.25">
      <c r="A18" s="30">
        <v>42562</v>
      </c>
      <c r="B18" s="31" t="s">
        <v>93</v>
      </c>
      <c r="C18" s="28" t="s">
        <v>62</v>
      </c>
      <c r="D18" s="14">
        <v>1</v>
      </c>
      <c r="E18" s="28" t="s">
        <v>127</v>
      </c>
      <c r="F18" s="32">
        <v>70000</v>
      </c>
      <c r="G18" s="16" t="s">
        <v>109</v>
      </c>
      <c r="H18" s="36"/>
      <c r="I18" s="37"/>
      <c r="J18" s="36"/>
      <c r="K18" s="38"/>
      <c r="L18" s="39"/>
      <c r="M18" s="5"/>
    </row>
    <row r="19" spans="1:13" ht="30" x14ac:dyDescent="0.25">
      <c r="A19" s="30">
        <v>42563</v>
      </c>
      <c r="B19" s="31" t="s">
        <v>94</v>
      </c>
      <c r="C19" s="28" t="s">
        <v>24</v>
      </c>
      <c r="D19" s="14">
        <v>1</v>
      </c>
      <c r="E19" s="28" t="s">
        <v>72</v>
      </c>
      <c r="F19" s="32">
        <v>76360</v>
      </c>
      <c r="G19" s="16" t="s">
        <v>109</v>
      </c>
      <c r="H19" s="36"/>
      <c r="I19" s="37"/>
      <c r="J19" s="36"/>
      <c r="K19" s="38"/>
      <c r="L19" s="39"/>
      <c r="M19" s="5"/>
    </row>
    <row r="20" spans="1:13" ht="30" x14ac:dyDescent="0.25">
      <c r="A20" s="30">
        <v>42564</v>
      </c>
      <c r="B20" s="31" t="s">
        <v>95</v>
      </c>
      <c r="C20" s="28" t="s">
        <v>43</v>
      </c>
      <c r="D20" s="14">
        <v>1</v>
      </c>
      <c r="E20" s="28" t="s">
        <v>73</v>
      </c>
      <c r="F20" s="32">
        <v>69797</v>
      </c>
      <c r="G20" s="16" t="s">
        <v>109</v>
      </c>
      <c r="H20" s="36"/>
      <c r="I20" s="37"/>
      <c r="J20" s="36"/>
      <c r="K20" s="38"/>
      <c r="L20" s="39"/>
      <c r="M20" s="5"/>
    </row>
    <row r="21" spans="1:13" ht="30" x14ac:dyDescent="0.25">
      <c r="A21" s="30">
        <v>42564</v>
      </c>
      <c r="B21" s="31" t="s">
        <v>96</v>
      </c>
      <c r="C21" s="28" t="s">
        <v>42</v>
      </c>
      <c r="D21" s="14">
        <v>1</v>
      </c>
      <c r="E21" s="28" t="s">
        <v>74</v>
      </c>
      <c r="F21" s="32">
        <v>17365</v>
      </c>
      <c r="G21" s="16" t="s">
        <v>109</v>
      </c>
      <c r="H21" s="36"/>
      <c r="I21" s="37"/>
      <c r="J21" s="36"/>
      <c r="K21" s="38"/>
      <c r="L21" s="39"/>
      <c r="M21" s="5"/>
    </row>
    <row r="22" spans="1:13" ht="60" x14ac:dyDescent="0.25">
      <c r="A22" s="30">
        <v>42564</v>
      </c>
      <c r="B22" s="31" t="s">
        <v>97</v>
      </c>
      <c r="C22" s="28" t="s">
        <v>44</v>
      </c>
      <c r="D22" s="14">
        <v>1</v>
      </c>
      <c r="E22" s="28" t="s">
        <v>128</v>
      </c>
      <c r="F22" s="32">
        <v>183949</v>
      </c>
      <c r="G22" s="16" t="s">
        <v>110</v>
      </c>
      <c r="H22" s="36"/>
      <c r="I22" s="37"/>
      <c r="J22" s="36"/>
      <c r="K22" s="38"/>
      <c r="L22" s="39"/>
      <c r="M22" s="5"/>
    </row>
    <row r="23" spans="1:13" ht="30" x14ac:dyDescent="0.25">
      <c r="A23" s="30">
        <v>42564</v>
      </c>
      <c r="B23" s="31" t="s">
        <v>98</v>
      </c>
      <c r="C23" s="28" t="s">
        <v>63</v>
      </c>
      <c r="D23" s="14">
        <v>1</v>
      </c>
      <c r="E23" s="28" t="s">
        <v>75</v>
      </c>
      <c r="F23" s="32">
        <v>3380</v>
      </c>
      <c r="G23" s="16" t="s">
        <v>109</v>
      </c>
      <c r="H23" s="36"/>
      <c r="I23" s="37"/>
      <c r="J23" s="36"/>
      <c r="K23" s="38"/>
      <c r="L23" s="39"/>
      <c r="M23" s="5"/>
    </row>
    <row r="24" spans="1:13" x14ac:dyDescent="0.25">
      <c r="A24" s="30">
        <v>42564</v>
      </c>
      <c r="B24" s="31" t="s">
        <v>99</v>
      </c>
      <c r="C24" s="28" t="s">
        <v>64</v>
      </c>
      <c r="D24" s="14">
        <v>1</v>
      </c>
      <c r="E24" s="28" t="s">
        <v>76</v>
      </c>
      <c r="F24" s="32">
        <v>164467.79999999999</v>
      </c>
      <c r="G24" s="16" t="s">
        <v>110</v>
      </c>
      <c r="H24" s="36"/>
      <c r="I24" s="37"/>
      <c r="J24" s="36"/>
      <c r="K24" s="38"/>
      <c r="L24" s="39"/>
      <c r="M24" s="5"/>
    </row>
    <row r="25" spans="1:13" ht="30" x14ac:dyDescent="0.25">
      <c r="A25" s="30">
        <v>42564</v>
      </c>
      <c r="B25" s="31" t="s">
        <v>100</v>
      </c>
      <c r="C25" s="28" t="s">
        <v>60</v>
      </c>
      <c r="D25" s="14">
        <v>1</v>
      </c>
      <c r="E25" s="28" t="s">
        <v>77</v>
      </c>
      <c r="F25" s="32">
        <v>23109.15</v>
      </c>
      <c r="G25" s="16" t="s">
        <v>109</v>
      </c>
      <c r="H25" s="36"/>
      <c r="I25" s="37"/>
      <c r="J25" s="36"/>
      <c r="K25" s="38"/>
      <c r="L25" s="39"/>
      <c r="M25" s="5"/>
    </row>
    <row r="26" spans="1:13" ht="30" x14ac:dyDescent="0.25">
      <c r="A26" s="30">
        <v>42571</v>
      </c>
      <c r="B26" s="31" t="s">
        <v>101</v>
      </c>
      <c r="C26" s="28" t="s">
        <v>65</v>
      </c>
      <c r="D26" s="14">
        <v>1</v>
      </c>
      <c r="E26" s="28" t="s">
        <v>79</v>
      </c>
      <c r="F26" s="32">
        <v>213626.02</v>
      </c>
      <c r="G26" s="16" t="s">
        <v>110</v>
      </c>
      <c r="H26" s="36"/>
      <c r="I26" s="37"/>
      <c r="J26" s="36"/>
      <c r="K26" s="38"/>
      <c r="L26" s="39"/>
      <c r="M26" s="5"/>
    </row>
    <row r="27" spans="1:13" ht="30" x14ac:dyDescent="0.25">
      <c r="A27" s="30">
        <v>42571</v>
      </c>
      <c r="B27" s="31" t="s">
        <v>102</v>
      </c>
      <c r="C27" s="28" t="s">
        <v>66</v>
      </c>
      <c r="D27" s="14">
        <v>1</v>
      </c>
      <c r="E27" s="28" t="s">
        <v>78</v>
      </c>
      <c r="F27" s="32">
        <v>156704</v>
      </c>
      <c r="G27" s="16" t="s">
        <v>110</v>
      </c>
      <c r="H27" s="36"/>
      <c r="I27" s="37"/>
      <c r="J27" s="36"/>
      <c r="K27" s="38"/>
      <c r="L27" s="39"/>
      <c r="M27" s="5"/>
    </row>
    <row r="28" spans="1:13" ht="30" x14ac:dyDescent="0.25">
      <c r="A28" s="30">
        <v>42577</v>
      </c>
      <c r="B28" s="31" t="s">
        <v>103</v>
      </c>
      <c r="C28" s="28" t="s">
        <v>26</v>
      </c>
      <c r="D28" s="14">
        <v>1</v>
      </c>
      <c r="E28" s="28" t="s">
        <v>80</v>
      </c>
      <c r="F28" s="32">
        <v>228723</v>
      </c>
      <c r="G28" s="16" t="s">
        <v>110</v>
      </c>
      <c r="H28" s="36"/>
      <c r="I28" s="37"/>
      <c r="J28" s="36"/>
      <c r="K28" s="38"/>
      <c r="L28" s="39"/>
      <c r="M28" s="5"/>
    </row>
    <row r="29" spans="1:13" ht="45" x14ac:dyDescent="0.25">
      <c r="A29" s="30">
        <v>42577</v>
      </c>
      <c r="B29" s="31" t="s">
        <v>104</v>
      </c>
      <c r="C29" s="28" t="s">
        <v>27</v>
      </c>
      <c r="D29" s="14">
        <v>1</v>
      </c>
      <c r="E29" s="28" t="s">
        <v>81</v>
      </c>
      <c r="F29" s="32">
        <v>281400</v>
      </c>
      <c r="G29" s="16" t="s">
        <v>110</v>
      </c>
      <c r="H29" s="36"/>
      <c r="I29" s="37"/>
      <c r="J29" s="36"/>
      <c r="K29" s="38"/>
      <c r="L29" s="39"/>
      <c r="M29" s="5"/>
    </row>
    <row r="30" spans="1:13" ht="30" x14ac:dyDescent="0.25">
      <c r="A30" s="30">
        <v>42580</v>
      </c>
      <c r="B30" s="31" t="s">
        <v>105</v>
      </c>
      <c r="C30" s="28" t="s">
        <v>35</v>
      </c>
      <c r="D30" s="14">
        <v>1</v>
      </c>
      <c r="E30" s="28" t="s">
        <v>82</v>
      </c>
      <c r="F30" s="32">
        <v>141151.98000000001</v>
      </c>
      <c r="G30" s="16" t="s">
        <v>110</v>
      </c>
      <c r="H30" s="36"/>
      <c r="I30" s="37"/>
      <c r="J30" s="36"/>
      <c r="K30" s="38"/>
      <c r="L30" s="39"/>
      <c r="M30" s="5"/>
    </row>
    <row r="31" spans="1:13" ht="30" x14ac:dyDescent="0.25">
      <c r="A31" s="30">
        <v>42580</v>
      </c>
      <c r="B31" s="31" t="s">
        <v>106</v>
      </c>
      <c r="C31" s="28" t="s">
        <v>17</v>
      </c>
      <c r="D31" s="14">
        <v>1</v>
      </c>
      <c r="E31" s="28" t="s">
        <v>83</v>
      </c>
      <c r="F31" s="32">
        <v>65391.88</v>
      </c>
      <c r="G31" s="16" t="s">
        <v>109</v>
      </c>
      <c r="H31" s="36"/>
      <c r="I31" s="37"/>
      <c r="J31" s="36"/>
      <c r="K31" s="38"/>
      <c r="L31" s="39"/>
      <c r="M31" s="5"/>
    </row>
    <row r="32" spans="1:13" ht="30" x14ac:dyDescent="0.25">
      <c r="A32" s="30">
        <v>42580</v>
      </c>
      <c r="B32" s="31" t="s">
        <v>107</v>
      </c>
      <c r="C32" s="28" t="s">
        <v>18</v>
      </c>
      <c r="D32" s="14">
        <v>1</v>
      </c>
      <c r="E32" s="28" t="s">
        <v>67</v>
      </c>
      <c r="F32" s="32">
        <v>29291.52</v>
      </c>
      <c r="G32" s="16" t="s">
        <v>109</v>
      </c>
      <c r="H32" s="36"/>
      <c r="I32" s="37"/>
      <c r="J32" s="13"/>
      <c r="K32" s="38"/>
      <c r="L32" s="39"/>
      <c r="M32" s="5"/>
    </row>
    <row r="33" spans="1:13" ht="30" x14ac:dyDescent="0.25">
      <c r="A33" s="30">
        <v>42580</v>
      </c>
      <c r="B33" s="31" t="s">
        <v>108</v>
      </c>
      <c r="C33" s="28" t="s">
        <v>41</v>
      </c>
      <c r="D33" s="14">
        <v>1</v>
      </c>
      <c r="E33" s="28" t="s">
        <v>84</v>
      </c>
      <c r="F33" s="32">
        <v>30090</v>
      </c>
      <c r="G33" s="16" t="s">
        <v>109</v>
      </c>
      <c r="H33" s="13"/>
      <c r="I33" s="37"/>
      <c r="J33" s="36"/>
      <c r="K33" s="38"/>
      <c r="L33" s="39"/>
      <c r="M33" s="5"/>
    </row>
    <row r="34" spans="1:13" x14ac:dyDescent="0.25">
      <c r="A34" s="6"/>
      <c r="B34" s="6"/>
      <c r="C34" s="6"/>
      <c r="D34" s="6"/>
      <c r="E34" s="9" t="s">
        <v>10</v>
      </c>
      <c r="F34" s="10">
        <f>SUM(F10:F33)</f>
        <v>2070423.68</v>
      </c>
      <c r="G34" s="6"/>
      <c r="H34" s="5"/>
      <c r="I34" s="5"/>
      <c r="J34" s="5"/>
      <c r="K34" s="5"/>
      <c r="L34" s="5"/>
      <c r="M34" s="5"/>
    </row>
    <row r="35" spans="1:13" x14ac:dyDescent="0.25">
      <c r="H35" s="5"/>
      <c r="I35" s="5"/>
      <c r="J35" s="5"/>
      <c r="K35" s="5"/>
      <c r="L35" s="5"/>
      <c r="M35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3"/>
  <sheetViews>
    <sheetView workbookViewId="0">
      <selection activeCell="C26" sqref="C26"/>
    </sheetView>
  </sheetViews>
  <sheetFormatPr baseColWidth="10" defaultRowHeight="15" x14ac:dyDescent="0.25"/>
  <cols>
    <col min="2" max="2" width="11.85546875" customWidth="1"/>
    <col min="3" max="3" width="47" customWidth="1"/>
    <col min="5" max="5" width="47.5703125" customWidth="1"/>
    <col min="6" max="6" width="13.140625" bestFit="1" customWidth="1"/>
    <col min="7" max="7" width="21.85546875" customWidth="1"/>
  </cols>
  <sheetData>
    <row r="6" spans="1:7" ht="15.75" x14ac:dyDescent="0.25">
      <c r="B6" s="2" t="s">
        <v>0</v>
      </c>
      <c r="C6" s="8" t="s">
        <v>1</v>
      </c>
      <c r="D6" s="8"/>
      <c r="E6" s="8"/>
      <c r="F6" s="3"/>
    </row>
    <row r="7" spans="1:7" ht="15.75" x14ac:dyDescent="0.25">
      <c r="B7" s="1"/>
      <c r="C7" s="8" t="s">
        <v>2</v>
      </c>
      <c r="D7" s="8"/>
      <c r="E7" s="8"/>
      <c r="F7" s="3"/>
    </row>
    <row r="8" spans="1:7" ht="15.75" x14ac:dyDescent="0.25">
      <c r="B8" s="1"/>
      <c r="C8" s="11" t="s">
        <v>173</v>
      </c>
      <c r="D8" s="8"/>
      <c r="E8" s="8"/>
      <c r="F8" s="3"/>
    </row>
    <row r="9" spans="1:7" ht="15.75" x14ac:dyDescent="0.25">
      <c r="B9" s="2"/>
      <c r="C9" s="3"/>
      <c r="D9" s="3"/>
      <c r="E9" s="3"/>
      <c r="F9" s="3"/>
    </row>
    <row r="10" spans="1:7" ht="15.75" x14ac:dyDescent="0.25">
      <c r="A10" s="6" t="s">
        <v>3</v>
      </c>
      <c r="B10" s="6" t="s">
        <v>4</v>
      </c>
      <c r="C10" s="7" t="s">
        <v>5</v>
      </c>
      <c r="D10" s="6" t="s">
        <v>7</v>
      </c>
      <c r="E10" s="6" t="s">
        <v>6</v>
      </c>
      <c r="F10" s="6" t="s">
        <v>8</v>
      </c>
      <c r="G10" s="6" t="s">
        <v>9</v>
      </c>
    </row>
    <row r="11" spans="1:7" ht="60" x14ac:dyDescent="0.25">
      <c r="A11" s="23">
        <v>42587</v>
      </c>
      <c r="B11" s="24" t="s">
        <v>113</v>
      </c>
      <c r="C11" s="25" t="s">
        <v>25</v>
      </c>
      <c r="D11">
        <v>1</v>
      </c>
      <c r="E11" s="25" t="s">
        <v>123</v>
      </c>
      <c r="F11" s="26">
        <v>9900</v>
      </c>
      <c r="G11" s="15" t="s">
        <v>14</v>
      </c>
    </row>
    <row r="12" spans="1:7" s="22" customFormat="1" ht="30" x14ac:dyDescent="0.25">
      <c r="A12" s="23">
        <v>42591</v>
      </c>
      <c r="B12" s="24" t="s">
        <v>114</v>
      </c>
      <c r="C12" s="25" t="s">
        <v>28</v>
      </c>
      <c r="D12" s="22">
        <v>1</v>
      </c>
      <c r="E12" s="25" t="s">
        <v>124</v>
      </c>
      <c r="F12" s="26">
        <v>58902.06</v>
      </c>
      <c r="G12" s="15" t="s">
        <v>14</v>
      </c>
    </row>
    <row r="13" spans="1:7" s="22" customFormat="1" ht="30" x14ac:dyDescent="0.25">
      <c r="A13" s="23">
        <v>42591</v>
      </c>
      <c r="B13" s="24" t="s">
        <v>115</v>
      </c>
      <c r="C13" s="25" t="s">
        <v>61</v>
      </c>
      <c r="D13" s="22">
        <v>1</v>
      </c>
      <c r="E13" s="25" t="s">
        <v>125</v>
      </c>
      <c r="F13" s="26">
        <v>14443.2</v>
      </c>
      <c r="G13" s="15" t="s">
        <v>14</v>
      </c>
    </row>
    <row r="14" spans="1:7" s="22" customFormat="1" ht="30" x14ac:dyDescent="0.25">
      <c r="A14" s="23">
        <v>42592</v>
      </c>
      <c r="B14" s="24" t="s">
        <v>116</v>
      </c>
      <c r="C14" s="25" t="s">
        <v>50</v>
      </c>
      <c r="D14" s="40">
        <v>1</v>
      </c>
      <c r="E14" s="25" t="s">
        <v>126</v>
      </c>
      <c r="F14" s="26">
        <v>23850.12</v>
      </c>
      <c r="G14" s="15" t="s">
        <v>14</v>
      </c>
    </row>
    <row r="15" spans="1:7" s="22" customFormat="1" ht="30" x14ac:dyDescent="0.25">
      <c r="A15" s="23">
        <v>42592</v>
      </c>
      <c r="B15" s="24" t="s">
        <v>117</v>
      </c>
      <c r="C15" s="25" t="s">
        <v>111</v>
      </c>
      <c r="D15" s="40">
        <v>1</v>
      </c>
      <c r="E15" s="25" t="s">
        <v>129</v>
      </c>
      <c r="F15" s="26">
        <v>506639</v>
      </c>
      <c r="G15" s="15" t="s">
        <v>15</v>
      </c>
    </row>
    <row r="16" spans="1:7" s="22" customFormat="1" ht="30" x14ac:dyDescent="0.25">
      <c r="A16" s="23">
        <v>42597</v>
      </c>
      <c r="B16" s="24" t="s">
        <v>118</v>
      </c>
      <c r="C16" s="25" t="s">
        <v>112</v>
      </c>
      <c r="D16" s="40">
        <v>1</v>
      </c>
      <c r="E16" s="25" t="s">
        <v>130</v>
      </c>
      <c r="F16" s="26">
        <v>9660.66</v>
      </c>
      <c r="G16" s="16" t="s">
        <v>13</v>
      </c>
    </row>
    <row r="17" spans="1:7" s="22" customFormat="1" ht="30" x14ac:dyDescent="0.25">
      <c r="A17" s="23">
        <v>42597</v>
      </c>
      <c r="B17" s="24" t="s">
        <v>119</v>
      </c>
      <c r="C17" s="25" t="s">
        <v>45</v>
      </c>
      <c r="D17" s="40">
        <v>1</v>
      </c>
      <c r="E17" s="25" t="s">
        <v>131</v>
      </c>
      <c r="F17" s="26">
        <v>66082.679999999993</v>
      </c>
      <c r="G17" s="16" t="s">
        <v>13</v>
      </c>
    </row>
    <row r="18" spans="1:7" s="22" customFormat="1" ht="45" x14ac:dyDescent="0.25">
      <c r="A18" s="23">
        <v>42600</v>
      </c>
      <c r="B18" s="24" t="s">
        <v>120</v>
      </c>
      <c r="C18" s="25" t="s">
        <v>20</v>
      </c>
      <c r="D18" s="40">
        <v>1</v>
      </c>
      <c r="E18" s="25" t="s">
        <v>132</v>
      </c>
      <c r="F18" s="26">
        <v>649000</v>
      </c>
      <c r="G18" s="15" t="s">
        <v>15</v>
      </c>
    </row>
    <row r="19" spans="1:7" s="22" customFormat="1" ht="30" x14ac:dyDescent="0.25">
      <c r="A19" s="23">
        <v>42608</v>
      </c>
      <c r="B19" s="24" t="s">
        <v>121</v>
      </c>
      <c r="C19" s="25" t="s">
        <v>45</v>
      </c>
      <c r="D19" s="40">
        <v>1</v>
      </c>
      <c r="E19" s="25" t="s">
        <v>133</v>
      </c>
      <c r="F19" s="26">
        <v>94216.82</v>
      </c>
      <c r="G19" s="15" t="s">
        <v>14</v>
      </c>
    </row>
    <row r="20" spans="1:7" s="22" customFormat="1" ht="30" x14ac:dyDescent="0.25">
      <c r="A20" s="23">
        <v>42608</v>
      </c>
      <c r="B20" s="24" t="s">
        <v>122</v>
      </c>
      <c r="C20" s="25" t="s">
        <v>112</v>
      </c>
      <c r="D20" s="40">
        <v>1</v>
      </c>
      <c r="E20" s="25" t="s">
        <v>130</v>
      </c>
      <c r="F20" s="26">
        <v>9660.66</v>
      </c>
      <c r="G20" s="15" t="s">
        <v>14</v>
      </c>
    </row>
    <row r="21" spans="1:7" x14ac:dyDescent="0.25">
      <c r="A21" s="6"/>
      <c r="B21" s="6"/>
      <c r="C21" s="6"/>
      <c r="D21" s="6"/>
      <c r="E21" s="9" t="s">
        <v>10</v>
      </c>
      <c r="F21" s="10">
        <f>SUM(F11:F20)</f>
        <v>1442355.2</v>
      </c>
      <c r="G21" s="6"/>
    </row>
    <row r="23" spans="1:7" x14ac:dyDescent="0.25">
      <c r="E23" s="13"/>
      <c r="F23" s="1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8"/>
  <sheetViews>
    <sheetView workbookViewId="0">
      <selection activeCell="C13" sqref="C13"/>
    </sheetView>
  </sheetViews>
  <sheetFormatPr baseColWidth="10" defaultRowHeight="15" x14ac:dyDescent="0.25"/>
  <cols>
    <col min="1" max="1" width="16.7109375" customWidth="1"/>
    <col min="2" max="2" width="14.7109375" customWidth="1"/>
    <col min="3" max="3" width="37.140625" customWidth="1"/>
    <col min="5" max="5" width="45.85546875" customWidth="1"/>
    <col min="6" max="6" width="18.85546875" customWidth="1"/>
    <col min="7" max="7" width="17.7109375" customWidth="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174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x14ac:dyDescent="0.25">
      <c r="A10" s="30">
        <v>42615</v>
      </c>
      <c r="B10" s="31" t="s">
        <v>141</v>
      </c>
      <c r="C10" s="28" t="s">
        <v>19</v>
      </c>
      <c r="D10" s="14">
        <v>1</v>
      </c>
      <c r="E10" s="28" t="s">
        <v>159</v>
      </c>
      <c r="F10" s="32">
        <v>186461.85</v>
      </c>
      <c r="G10" s="28" t="s">
        <v>13</v>
      </c>
    </row>
    <row r="11" spans="1:7" x14ac:dyDescent="0.25">
      <c r="A11" s="30">
        <v>42615</v>
      </c>
      <c r="B11" s="31" t="s">
        <v>142</v>
      </c>
      <c r="C11" s="28" t="s">
        <v>134</v>
      </c>
      <c r="D11" s="14">
        <v>1</v>
      </c>
      <c r="E11" s="28" t="s">
        <v>160</v>
      </c>
      <c r="F11" s="32">
        <v>6100.6</v>
      </c>
      <c r="G11" s="28" t="s">
        <v>13</v>
      </c>
    </row>
    <row r="12" spans="1:7" ht="30" x14ac:dyDescent="0.25">
      <c r="A12" s="30">
        <v>42615</v>
      </c>
      <c r="B12" s="31" t="s">
        <v>143</v>
      </c>
      <c r="C12" s="28" t="s">
        <v>135</v>
      </c>
      <c r="D12" s="14">
        <v>1</v>
      </c>
      <c r="E12" s="28" t="s">
        <v>161</v>
      </c>
      <c r="F12" s="32">
        <v>209450</v>
      </c>
      <c r="G12" s="28" t="s">
        <v>13</v>
      </c>
    </row>
    <row r="13" spans="1:7" ht="30" x14ac:dyDescent="0.25">
      <c r="A13" s="30">
        <v>42615</v>
      </c>
      <c r="B13" s="31" t="s">
        <v>144</v>
      </c>
      <c r="C13" s="28" t="s">
        <v>39</v>
      </c>
      <c r="D13" s="14">
        <v>1</v>
      </c>
      <c r="E13" s="28" t="s">
        <v>162</v>
      </c>
      <c r="F13" s="32">
        <v>19824</v>
      </c>
      <c r="G13" s="28" t="s">
        <v>13</v>
      </c>
    </row>
    <row r="14" spans="1:7" ht="30" x14ac:dyDescent="0.25">
      <c r="A14" s="30">
        <v>42615</v>
      </c>
      <c r="B14" s="31" t="s">
        <v>145</v>
      </c>
      <c r="C14" s="28" t="s">
        <v>136</v>
      </c>
      <c r="D14" s="14">
        <v>1</v>
      </c>
      <c r="E14" s="28" t="s">
        <v>163</v>
      </c>
      <c r="F14" s="32">
        <v>23750</v>
      </c>
      <c r="G14" s="28" t="s">
        <v>13</v>
      </c>
    </row>
    <row r="15" spans="1:7" ht="30" x14ac:dyDescent="0.25">
      <c r="A15" s="30">
        <v>42615</v>
      </c>
      <c r="B15" s="31" t="s">
        <v>146</v>
      </c>
      <c r="C15" s="28" t="s">
        <v>19</v>
      </c>
      <c r="D15" s="14">
        <v>1</v>
      </c>
      <c r="E15" s="28" t="s">
        <v>164</v>
      </c>
      <c r="F15" s="32">
        <v>263161.84999999998</v>
      </c>
      <c r="G15" s="28" t="s">
        <v>110</v>
      </c>
    </row>
    <row r="16" spans="1:7" ht="30" x14ac:dyDescent="0.25">
      <c r="A16" s="30">
        <v>42615</v>
      </c>
      <c r="B16" s="31" t="s">
        <v>147</v>
      </c>
      <c r="C16" s="28" t="s">
        <v>136</v>
      </c>
      <c r="D16" s="14">
        <v>1</v>
      </c>
      <c r="E16" s="28" t="s">
        <v>163</v>
      </c>
      <c r="F16" s="32">
        <v>23750</v>
      </c>
      <c r="G16" s="28" t="s">
        <v>109</v>
      </c>
    </row>
    <row r="17" spans="1:7" ht="30" x14ac:dyDescent="0.25">
      <c r="A17" s="30">
        <v>42615</v>
      </c>
      <c r="B17" s="31" t="s">
        <v>148</v>
      </c>
      <c r="C17" s="28" t="s">
        <v>39</v>
      </c>
      <c r="D17" s="14">
        <v>1</v>
      </c>
      <c r="E17" s="28" t="s">
        <v>165</v>
      </c>
      <c r="F17" s="32">
        <v>19824</v>
      </c>
      <c r="G17" s="28" t="s">
        <v>109</v>
      </c>
    </row>
    <row r="18" spans="1:7" x14ac:dyDescent="0.25">
      <c r="A18" s="30">
        <v>42615</v>
      </c>
      <c r="B18" s="31" t="s">
        <v>149</v>
      </c>
      <c r="C18" s="28" t="s">
        <v>134</v>
      </c>
      <c r="D18" s="14">
        <v>1</v>
      </c>
      <c r="E18" s="28" t="s">
        <v>160</v>
      </c>
      <c r="F18" s="32">
        <v>6100.6</v>
      </c>
      <c r="G18" s="28" t="s">
        <v>109</v>
      </c>
    </row>
    <row r="19" spans="1:7" ht="30" x14ac:dyDescent="0.25">
      <c r="A19" s="30">
        <v>42615</v>
      </c>
      <c r="B19" s="31" t="s">
        <v>150</v>
      </c>
      <c r="C19" s="28" t="s">
        <v>135</v>
      </c>
      <c r="D19" s="14">
        <v>1</v>
      </c>
      <c r="E19" s="28" t="s">
        <v>161</v>
      </c>
      <c r="F19" s="32">
        <v>209450</v>
      </c>
      <c r="G19" s="28" t="s">
        <v>110</v>
      </c>
    </row>
    <row r="20" spans="1:7" ht="45" x14ac:dyDescent="0.25">
      <c r="A20" s="30">
        <v>42619</v>
      </c>
      <c r="B20" s="31" t="s">
        <v>151</v>
      </c>
      <c r="C20" s="28" t="s">
        <v>23</v>
      </c>
      <c r="D20" s="14">
        <v>1</v>
      </c>
      <c r="E20" s="28" t="s">
        <v>166</v>
      </c>
      <c r="F20" s="32">
        <v>9440</v>
      </c>
      <c r="G20" s="28" t="s">
        <v>109</v>
      </c>
    </row>
    <row r="21" spans="1:7" ht="30" x14ac:dyDescent="0.25">
      <c r="A21" s="30">
        <v>42622</v>
      </c>
      <c r="B21" s="31" t="s">
        <v>152</v>
      </c>
      <c r="C21" s="28" t="s">
        <v>137</v>
      </c>
      <c r="D21" s="14">
        <v>1</v>
      </c>
      <c r="E21" s="28" t="s">
        <v>167</v>
      </c>
      <c r="F21" s="32">
        <v>3950000</v>
      </c>
      <c r="G21" s="28" t="s">
        <v>175</v>
      </c>
    </row>
    <row r="22" spans="1:7" ht="30" x14ac:dyDescent="0.25">
      <c r="A22" s="30">
        <v>42625</v>
      </c>
      <c r="B22" s="31" t="s">
        <v>153</v>
      </c>
      <c r="C22" s="28" t="s">
        <v>138</v>
      </c>
      <c r="D22" s="14">
        <v>1</v>
      </c>
      <c r="E22" s="28" t="s">
        <v>168</v>
      </c>
      <c r="F22" s="32">
        <v>78045.2</v>
      </c>
      <c r="G22" s="28" t="s">
        <v>13</v>
      </c>
    </row>
    <row r="23" spans="1:7" x14ac:dyDescent="0.25">
      <c r="A23" s="30">
        <v>42625</v>
      </c>
      <c r="B23" s="31" t="s">
        <v>154</v>
      </c>
      <c r="C23" s="28" t="s">
        <v>139</v>
      </c>
      <c r="D23" s="14">
        <v>1</v>
      </c>
      <c r="E23" s="28" t="s">
        <v>169</v>
      </c>
      <c r="F23" s="32">
        <v>492414</v>
      </c>
      <c r="G23" s="28" t="s">
        <v>13</v>
      </c>
    </row>
    <row r="24" spans="1:7" x14ac:dyDescent="0.25">
      <c r="A24" s="30">
        <v>42625</v>
      </c>
      <c r="B24" s="31" t="s">
        <v>155</v>
      </c>
      <c r="C24" s="28" t="s">
        <v>138</v>
      </c>
      <c r="D24" s="14">
        <v>1</v>
      </c>
      <c r="E24" s="28" t="s">
        <v>169</v>
      </c>
      <c r="F24" s="32">
        <v>78045.2</v>
      </c>
      <c r="G24" s="28" t="s">
        <v>109</v>
      </c>
    </row>
    <row r="25" spans="1:7" ht="45" x14ac:dyDescent="0.25">
      <c r="A25" s="30">
        <v>42625</v>
      </c>
      <c r="B25" s="31" t="s">
        <v>156</v>
      </c>
      <c r="C25" s="28" t="s">
        <v>139</v>
      </c>
      <c r="D25" s="14">
        <v>1</v>
      </c>
      <c r="E25" s="28" t="s">
        <v>170</v>
      </c>
      <c r="F25" s="32">
        <v>492414</v>
      </c>
      <c r="G25" s="28" t="s">
        <v>110</v>
      </c>
    </row>
    <row r="26" spans="1:7" ht="45" x14ac:dyDescent="0.25">
      <c r="A26" s="30">
        <v>42626</v>
      </c>
      <c r="B26" s="31" t="s">
        <v>157</v>
      </c>
      <c r="C26" s="28" t="s">
        <v>27</v>
      </c>
      <c r="D26" s="14">
        <v>1</v>
      </c>
      <c r="E26" s="28" t="s">
        <v>171</v>
      </c>
      <c r="F26" s="32">
        <v>36500</v>
      </c>
      <c r="G26" s="28" t="s">
        <v>109</v>
      </c>
    </row>
    <row r="27" spans="1:7" x14ac:dyDescent="0.25">
      <c r="A27" s="30">
        <v>42632</v>
      </c>
      <c r="B27" s="31" t="s">
        <v>158</v>
      </c>
      <c r="C27" s="28" t="s">
        <v>140</v>
      </c>
      <c r="D27" s="14">
        <v>1</v>
      </c>
      <c r="E27" s="28" t="s">
        <v>172</v>
      </c>
      <c r="F27" s="32">
        <v>31860</v>
      </c>
      <c r="G27" s="28" t="s">
        <v>109</v>
      </c>
    </row>
    <row r="28" spans="1:7" x14ac:dyDescent="0.25">
      <c r="A28" s="6"/>
      <c r="B28" s="6"/>
      <c r="C28" s="6"/>
      <c r="D28" s="6"/>
      <c r="E28" s="9" t="s">
        <v>10</v>
      </c>
      <c r="F28" s="10">
        <f>SUM(F10:F27)</f>
        <v>6136591.3000000007</v>
      </c>
      <c r="G2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ENERO, 2017</vt:lpstr>
      <vt:lpstr>FEBRERO, 2017</vt:lpstr>
      <vt:lpstr>MARZO, 2017</vt:lpstr>
      <vt:lpstr>ABRIL, 2016</vt:lpstr>
      <vt:lpstr>MAYO, 2016</vt:lpstr>
      <vt:lpstr>JUNIO, 2016</vt:lpstr>
      <vt:lpstr>JULIO, 2016</vt:lpstr>
      <vt:lpstr>AGOSTO, 2016</vt:lpstr>
      <vt:lpstr>SEPTIEMBRE 2016</vt:lpstr>
      <vt:lpstr>OCTUBRE 2016</vt:lpstr>
      <vt:lpstr>NOVIEMBRE 2016</vt:lpstr>
      <vt:lpstr>DICIEMBRE 2016 </vt:lpstr>
    </vt:vector>
  </TitlesOfParts>
  <Company>JBN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ACTIVIDADES</cp:lastModifiedBy>
  <cp:lastPrinted>2015-05-21T14:40:29Z</cp:lastPrinted>
  <dcterms:created xsi:type="dcterms:W3CDTF">2014-09-30T15:59:51Z</dcterms:created>
  <dcterms:modified xsi:type="dcterms:W3CDTF">2017-04-04T12:57:20Z</dcterms:modified>
</cp:coreProperties>
</file>