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SEPTIEMBRE,15" sheetId="1" r:id="rId1"/>
  </sheets>
  <definedNames>
    <definedName name="_xlnm.Print_Titles" localSheetId="0">'SEPTIEMBRE,15'!$1:$15</definedName>
  </definedNames>
  <calcPr fullCalcOnLoad="1"/>
</workbook>
</file>

<file path=xl/sharedStrings.xml><?xml version="1.0" encoding="utf-8"?>
<sst xmlns="http://schemas.openxmlformats.org/spreadsheetml/2006/main" count="84" uniqueCount="69">
  <si>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</si>
  <si>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</si>
  <si>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</si>
  <si>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</si>
  <si>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</si>
  <si>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</si>
  <si>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</si>
  <si>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</si>
  <si>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</si>
  <si>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</si>
  <si>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</si>
  <si>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</si>
  <si>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                Jardin Botanico Nacional Dr. Rafael Ma. Moscoso </t>
  </si>
  <si>
    <t xml:space="preserve">                         LIBRO BANCO</t>
  </si>
  <si>
    <t xml:space="preserve">DEPOSITO </t>
  </si>
  <si>
    <t xml:space="preserve">                 “Año de la Atencion Integral a la Primera Infancia"</t>
  </si>
  <si>
    <t xml:space="preserve">        BANCO DE RESERVAS</t>
  </si>
  <si>
    <t>TRANSFERENCIA</t>
  </si>
  <si>
    <t xml:space="preserve">  MES DE SEPTIEMBRE,2015</t>
  </si>
  <si>
    <t>CHEQUE No.20453</t>
  </si>
  <si>
    <t>CHEQUE No.20454</t>
  </si>
  <si>
    <t>CHEQUE No.20455</t>
  </si>
  <si>
    <t>CHEQUE No.20456</t>
  </si>
  <si>
    <t>CHEQUE No.20457</t>
  </si>
  <si>
    <t>CHEQUE No.20458</t>
  </si>
  <si>
    <t>CHEQUE No.20459</t>
  </si>
  <si>
    <t>CHEQUE No.20460</t>
  </si>
  <si>
    <t>CHEQUE No.20461</t>
  </si>
  <si>
    <t>CHEQUE No.20462</t>
  </si>
  <si>
    <t>CHEQUE No.20463</t>
  </si>
  <si>
    <t>CHEQUE No.20464</t>
  </si>
  <si>
    <t>NULO</t>
  </si>
  <si>
    <t>CHEQUE No.20465</t>
  </si>
  <si>
    <t>CHEQUE No.20466</t>
  </si>
  <si>
    <t>CHEQUE No.20467</t>
  </si>
  <si>
    <t>CHEQUE No.20468</t>
  </si>
  <si>
    <t>CHEQUE No.20469</t>
  </si>
  <si>
    <t>CHEQUE No.20470</t>
  </si>
  <si>
    <t>REINTEGRO CHEQUE No.20226</t>
  </si>
  <si>
    <t>CHEQUE No.20471</t>
  </si>
  <si>
    <t>CHEQUE No.20472</t>
  </si>
  <si>
    <t>CHEQUE No.20473</t>
  </si>
  <si>
    <t>CHEQUE No.20474</t>
  </si>
  <si>
    <t>CHEQUE No.20475</t>
  </si>
  <si>
    <t>REINTEGRO CHEQUE No.20234</t>
  </si>
  <si>
    <t>REINTEGRO CHEQUE No.20236</t>
  </si>
  <si>
    <t>REINTEGRO CHEQUE No.20247</t>
  </si>
  <si>
    <t>CHEQUE No.20476</t>
  </si>
  <si>
    <t>CHEQUE No.20477</t>
  </si>
  <si>
    <t>CHEQUE No.20478</t>
  </si>
  <si>
    <t>CHEQUE No.20479</t>
  </si>
  <si>
    <t>CHEQUE No.20480</t>
  </si>
  <si>
    <t>CHEQUE No.20481</t>
  </si>
  <si>
    <t>CHEQUE No.20482</t>
  </si>
  <si>
    <t>CHEQUE No.20483</t>
  </si>
  <si>
    <t>CHEQUE No.20484</t>
  </si>
  <si>
    <t>CHEQUE No.20485</t>
  </si>
  <si>
    <t>CHEQUE No.20486</t>
  </si>
  <si>
    <t>CHEQUE No.20487</t>
  </si>
  <si>
    <t>CHEQUE No.20488</t>
  </si>
  <si>
    <t>CHEQUE No.20489</t>
  </si>
  <si>
    <t>CHEQUE No.20490</t>
  </si>
  <si>
    <t>CHEQUE No.20491</t>
  </si>
  <si>
    <t>CHEQUE No.20492</t>
  </si>
  <si>
    <t>CHEQUE No.20493</t>
  </si>
  <si>
    <t>CHEQUE No.20494</t>
  </si>
  <si>
    <t>CHEQUE No.20495</t>
  </si>
  <si>
    <t>CHEQUE No.20496</t>
  </si>
  <si>
    <t>CHEQUE No.20497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</si>
</sst>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4" borderId="0" xfId="0" applyFont="1" applyFill="1" applyAlignment="1">
      <alignment horizontal="center" vertical="center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3"/>
  <sheetViews>
    <sheetView tabSelected="1" zoomScale="85" zoomScaleNormal="85" zoomScaleSheetLayoutView="70" zoomScalePageLayoutView="0" workbookViewId="0" topLeftCell="A1">
      <selection activeCell="J11" sqref="J11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8.8515625" style="3" customWidth="1"/>
    <col min="7" max="7" width="41.57421875" style="3" customWidth="1"/>
    <col min="8" max="8" width="15.140625" style="3" customWidth="1"/>
    <col min="9" max="9" width="19.57421875" style="3" customWidth="1"/>
    <col min="10" max="10" width="22.42187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4:9" s="14" customFormat="1" ht="19.5">
      <c r="D6" s="42" t="s">
        <v>12</v>
      </c>
      <c r="E6" s="42"/>
      <c r="F6" s="42"/>
      <c r="G6" s="42"/>
      <c r="H6" s="42"/>
      <c r="I6" s="42"/>
    </row>
    <row r="7" spans="4:10" s="14" customFormat="1" ht="18.75">
      <c r="D7" s="43" t="s">
        <v>15</v>
      </c>
      <c r="E7" s="43"/>
      <c r="F7" s="43"/>
      <c r="G7" s="43"/>
      <c r="H7" s="43"/>
      <c r="I7" s="43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4" t="s">
        <v>13</v>
      </c>
      <c r="E9" s="44"/>
      <c r="F9" s="44"/>
      <c r="G9" s="44"/>
      <c r="H9" s="44"/>
      <c r="I9" s="44"/>
    </row>
    <row r="10" spans="1:9" s="14" customFormat="1" ht="18">
      <c r="A10" s="17" t="s">
        <v>3</v>
      </c>
      <c r="D10" s="25"/>
      <c r="E10" s="25"/>
      <c r="F10" s="25" t="s">
        <v>5</v>
      </c>
      <c r="G10" s="18" t="s">
        <v>16</v>
      </c>
      <c r="H10" s="18"/>
      <c r="I10" s="25"/>
    </row>
    <row r="11" spans="4:9" s="14" customFormat="1" ht="18">
      <c r="D11" s="25"/>
      <c r="E11" s="25" t="s">
        <v>4</v>
      </c>
      <c r="F11" s="25" t="s">
        <v>6</v>
      </c>
      <c r="G11" s="40" t="s">
        <v>18</v>
      </c>
      <c r="H11" s="25"/>
      <c r="I11" s="25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5"/>
      <c r="E13" s="48" t="s">
        <v>8</v>
      </c>
      <c r="F13" s="48"/>
      <c r="G13" s="48"/>
      <c r="H13" s="48"/>
      <c r="I13" s="48"/>
      <c r="J13" s="49"/>
      <c r="K13" s="50"/>
      <c r="L13" s="10"/>
      <c r="M13" s="10"/>
    </row>
    <row r="14" spans="1:13" s="5" customFormat="1" ht="37.5" customHeight="1">
      <c r="A14" s="10"/>
      <c r="B14" s="10"/>
      <c r="C14" s="10"/>
      <c r="D14" s="46"/>
      <c r="E14" s="51"/>
      <c r="F14" s="51"/>
      <c r="G14" s="13"/>
      <c r="H14" s="51"/>
      <c r="I14" s="51"/>
      <c r="J14" s="51"/>
      <c r="K14" s="52"/>
      <c r="L14" s="10"/>
      <c r="M14" s="10"/>
    </row>
    <row r="15" spans="1:12" s="5" customFormat="1" ht="45.75" customHeight="1" thickBot="1">
      <c r="A15" s="10"/>
      <c r="B15" s="10"/>
      <c r="C15" s="10"/>
      <c r="D15" s="47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6"/>
      <c r="F16" s="27"/>
      <c r="G16" s="28" t="s">
        <v>11</v>
      </c>
      <c r="H16" s="29"/>
      <c r="I16" s="29"/>
      <c r="J16" s="29">
        <v>5906054.22</v>
      </c>
    </row>
    <row r="17" spans="4:10" s="12" customFormat="1" ht="16.5" customHeight="1" thickBot="1">
      <c r="D17" s="21"/>
      <c r="E17" s="26">
        <v>42249</v>
      </c>
      <c r="F17" s="27"/>
      <c r="G17" s="30" t="s">
        <v>14</v>
      </c>
      <c r="H17" s="29">
        <v>1300</v>
      </c>
      <c r="I17" s="29"/>
      <c r="J17" s="29">
        <f>+J16+H17</f>
        <v>5907354.22</v>
      </c>
    </row>
    <row r="18" spans="4:10" s="12" customFormat="1" ht="16.5" customHeight="1" thickBot="1">
      <c r="D18" s="21"/>
      <c r="E18" s="26">
        <v>42250</v>
      </c>
      <c r="F18" s="27"/>
      <c r="G18" s="30" t="s">
        <v>19</v>
      </c>
      <c r="H18" s="29"/>
      <c r="I18" s="29">
        <v>17930.36</v>
      </c>
      <c r="J18" s="29">
        <f aca="true" t="shared" si="0" ref="J18:J24">+J17-I18</f>
        <v>5889423.859999999</v>
      </c>
    </row>
    <row r="19" spans="4:10" s="12" customFormat="1" ht="16.5" customHeight="1" thickBot="1">
      <c r="D19" s="21"/>
      <c r="E19" s="26">
        <v>42250</v>
      </c>
      <c r="F19" s="27"/>
      <c r="G19" s="30" t="s">
        <v>20</v>
      </c>
      <c r="H19" s="29"/>
      <c r="I19" s="31">
        <v>17641.03</v>
      </c>
      <c r="J19" s="29">
        <f t="shared" si="0"/>
        <v>5871782.829999999</v>
      </c>
    </row>
    <row r="20" spans="4:10" s="12" customFormat="1" ht="16.5" customHeight="1" thickBot="1">
      <c r="D20" s="21"/>
      <c r="E20" s="26">
        <v>42250</v>
      </c>
      <c r="F20" s="27"/>
      <c r="G20" s="30" t="s">
        <v>21</v>
      </c>
      <c r="H20" s="29"/>
      <c r="I20" s="29">
        <v>3400</v>
      </c>
      <c r="J20" s="29">
        <f t="shared" si="0"/>
        <v>5868382.829999999</v>
      </c>
    </row>
    <row r="21" spans="4:10" s="12" customFormat="1" ht="16.5" customHeight="1" thickBot="1">
      <c r="D21" s="21"/>
      <c r="E21" s="26">
        <v>42250</v>
      </c>
      <c r="F21" s="27"/>
      <c r="G21" s="30" t="s">
        <v>22</v>
      </c>
      <c r="H21" s="29"/>
      <c r="I21" s="29">
        <v>3279.37</v>
      </c>
      <c r="J21" s="29">
        <f t="shared" si="0"/>
        <v>5865103.459999999</v>
      </c>
    </row>
    <row r="22" spans="4:10" s="10" customFormat="1" ht="16.5" customHeight="1" thickBot="1">
      <c r="D22" s="21"/>
      <c r="E22" s="26">
        <v>42251</v>
      </c>
      <c r="F22" s="27"/>
      <c r="G22" s="30" t="s">
        <v>23</v>
      </c>
      <c r="H22" s="29"/>
      <c r="I22" s="37">
        <v>3000</v>
      </c>
      <c r="J22" s="29">
        <f t="shared" si="0"/>
        <v>5862103.459999999</v>
      </c>
    </row>
    <row r="23" spans="4:10" s="10" customFormat="1" ht="16.5" customHeight="1" thickBot="1">
      <c r="D23" s="21"/>
      <c r="E23" s="26">
        <v>42251</v>
      </c>
      <c r="F23" s="27"/>
      <c r="G23" s="30" t="s">
        <v>24</v>
      </c>
      <c r="H23" s="29"/>
      <c r="I23" s="38">
        <v>3966.3</v>
      </c>
      <c r="J23" s="29">
        <f t="shared" si="0"/>
        <v>5858137.159999999</v>
      </c>
    </row>
    <row r="24" spans="4:10" s="10" customFormat="1" ht="16.5" customHeight="1" thickBot="1">
      <c r="D24" s="21"/>
      <c r="E24" s="26">
        <v>42251</v>
      </c>
      <c r="F24" s="27"/>
      <c r="G24" s="30" t="s">
        <v>25</v>
      </c>
      <c r="H24" s="29"/>
      <c r="I24" s="29">
        <v>750</v>
      </c>
      <c r="J24" s="29">
        <f t="shared" si="0"/>
        <v>5857387.159999999</v>
      </c>
    </row>
    <row r="25" spans="4:10" s="10" customFormat="1" ht="16.5" customHeight="1" thickBot="1">
      <c r="D25" s="21"/>
      <c r="E25" s="26">
        <v>42255</v>
      </c>
      <c r="F25" s="27"/>
      <c r="G25" s="30" t="s">
        <v>14</v>
      </c>
      <c r="H25" s="29">
        <v>3360</v>
      </c>
      <c r="I25" s="31"/>
      <c r="J25" s="29">
        <f>+J24+H25</f>
        <v>5860747.159999999</v>
      </c>
    </row>
    <row r="26" spans="4:10" s="10" customFormat="1" ht="16.5" customHeight="1" thickBot="1">
      <c r="D26" s="21"/>
      <c r="E26" s="26">
        <v>42256</v>
      </c>
      <c r="F26" s="27"/>
      <c r="G26" s="30" t="s">
        <v>14</v>
      </c>
      <c r="H26" s="29">
        <v>5800</v>
      </c>
      <c r="I26" s="29"/>
      <c r="J26" s="29">
        <f>+J25+H26</f>
        <v>5866547.159999999</v>
      </c>
    </row>
    <row r="27" spans="4:10" s="10" customFormat="1" ht="16.5" customHeight="1" thickBot="1">
      <c r="D27" s="21"/>
      <c r="E27" s="26">
        <v>42257</v>
      </c>
      <c r="F27" s="27"/>
      <c r="G27" s="30" t="s">
        <v>14</v>
      </c>
      <c r="H27" s="29">
        <v>1200</v>
      </c>
      <c r="I27" s="38"/>
      <c r="J27" s="29">
        <f>+J26+H27</f>
        <v>5867747.159999999</v>
      </c>
    </row>
    <row r="28" spans="4:10" s="10" customFormat="1" ht="16.5" customHeight="1" thickBot="1">
      <c r="D28" s="21"/>
      <c r="E28" s="26">
        <v>42257</v>
      </c>
      <c r="F28" s="27"/>
      <c r="G28" s="30" t="s">
        <v>26</v>
      </c>
      <c r="H28" s="29"/>
      <c r="I28" s="29">
        <v>10808.28</v>
      </c>
      <c r="J28" s="29">
        <f>+J27-I28</f>
        <v>5856938.879999999</v>
      </c>
    </row>
    <row r="29" spans="4:10" s="10" customFormat="1" ht="16.5" customHeight="1" thickBot="1">
      <c r="D29" s="21"/>
      <c r="E29" s="26">
        <v>42257</v>
      </c>
      <c r="F29" s="27"/>
      <c r="G29" s="30" t="s">
        <v>27</v>
      </c>
      <c r="H29" s="29"/>
      <c r="I29" s="29" t="s">
        <v>31</v>
      </c>
      <c r="J29" s="29">
        <v>5856938.88</v>
      </c>
    </row>
    <row r="30" spans="4:10" s="10" customFormat="1" ht="16.5" customHeight="1" thickBot="1">
      <c r="D30" s="21"/>
      <c r="E30" s="26">
        <v>42257</v>
      </c>
      <c r="F30" s="27"/>
      <c r="G30" s="30" t="s">
        <v>28</v>
      </c>
      <c r="H30" s="29"/>
      <c r="I30" s="31">
        <v>1200</v>
      </c>
      <c r="J30" s="29">
        <f>+J29-I30</f>
        <v>5855738.88</v>
      </c>
    </row>
    <row r="31" spans="4:10" s="10" customFormat="1" ht="16.5" customHeight="1" thickBot="1">
      <c r="D31" s="21"/>
      <c r="E31" s="26">
        <v>42257</v>
      </c>
      <c r="F31" s="27"/>
      <c r="G31" s="30" t="s">
        <v>29</v>
      </c>
      <c r="H31" s="29"/>
      <c r="I31" s="29">
        <v>9450</v>
      </c>
      <c r="J31" s="29">
        <f>+J30-I31</f>
        <v>5846288.88</v>
      </c>
    </row>
    <row r="32" spans="4:10" s="10" customFormat="1" ht="16.5" customHeight="1" thickBot="1">
      <c r="D32" s="39"/>
      <c r="E32" s="26">
        <v>42258</v>
      </c>
      <c r="F32" s="27"/>
      <c r="G32" s="30" t="s">
        <v>14</v>
      </c>
      <c r="H32" s="29">
        <v>3000</v>
      </c>
      <c r="I32" s="29"/>
      <c r="J32" s="29">
        <f>+J31+H32</f>
        <v>5849288.88</v>
      </c>
    </row>
    <row r="33" spans="4:10" s="10" customFormat="1" ht="16.5" customHeight="1" thickBot="1">
      <c r="D33" s="21"/>
      <c r="E33" s="26">
        <v>42262</v>
      </c>
      <c r="F33" s="27"/>
      <c r="G33" s="30" t="s">
        <v>30</v>
      </c>
      <c r="H33" s="29"/>
      <c r="I33" s="37">
        <v>11970</v>
      </c>
      <c r="J33" s="29">
        <f>+J32-I33</f>
        <v>5837318.88</v>
      </c>
    </row>
    <row r="34" spans="4:10" s="10" customFormat="1" ht="16.5" customHeight="1" thickBot="1">
      <c r="D34" s="21"/>
      <c r="E34" s="26">
        <v>42262</v>
      </c>
      <c r="F34" s="27"/>
      <c r="G34" s="30" t="s">
        <v>32</v>
      </c>
      <c r="H34" s="29"/>
      <c r="I34" s="31">
        <v>4940</v>
      </c>
      <c r="J34" s="29">
        <f>+J33-I34</f>
        <v>5832378.88</v>
      </c>
    </row>
    <row r="35" spans="4:10" s="10" customFormat="1" ht="16.5" customHeight="1" thickBot="1">
      <c r="D35" s="21"/>
      <c r="E35" s="26">
        <v>42262</v>
      </c>
      <c r="F35" s="27"/>
      <c r="G35" s="30" t="s">
        <v>33</v>
      </c>
      <c r="H35" s="29"/>
      <c r="I35" s="29">
        <v>3120</v>
      </c>
      <c r="J35" s="29">
        <f>+J34-I35</f>
        <v>5829258.88</v>
      </c>
    </row>
    <row r="36" spans="4:10" s="10" customFormat="1" ht="16.5" customHeight="1" thickBot="1">
      <c r="D36" s="21"/>
      <c r="E36" s="26">
        <v>42262</v>
      </c>
      <c r="F36" s="27"/>
      <c r="G36" s="30" t="s">
        <v>38</v>
      </c>
      <c r="H36" s="29"/>
      <c r="I36" s="31">
        <v>-1600</v>
      </c>
      <c r="J36" s="29">
        <v>5830858.88</v>
      </c>
    </row>
    <row r="37" spans="4:10" s="10" customFormat="1" ht="16.5" customHeight="1" thickBot="1">
      <c r="D37" s="21"/>
      <c r="E37" s="26">
        <v>42263</v>
      </c>
      <c r="F37" s="27"/>
      <c r="G37" s="30" t="s">
        <v>17</v>
      </c>
      <c r="H37" s="29">
        <v>3000</v>
      </c>
      <c r="I37" s="31"/>
      <c r="J37" s="29">
        <v>5833858.88</v>
      </c>
    </row>
    <row r="38" spans="4:10" s="10" customFormat="1" ht="16.5" customHeight="1" thickBot="1">
      <c r="D38" s="21"/>
      <c r="E38" s="26">
        <v>42263</v>
      </c>
      <c r="F38" s="27"/>
      <c r="G38" s="30" t="s">
        <v>34</v>
      </c>
      <c r="H38" s="29"/>
      <c r="I38" s="29">
        <v>7335</v>
      </c>
      <c r="J38" s="29">
        <f>+J37-I38</f>
        <v>5826523.88</v>
      </c>
    </row>
    <row r="39" spans="4:10" s="10" customFormat="1" ht="16.5" customHeight="1" thickBot="1">
      <c r="D39" s="21"/>
      <c r="E39" s="26">
        <v>42263</v>
      </c>
      <c r="F39" s="27"/>
      <c r="G39" s="30" t="s">
        <v>35</v>
      </c>
      <c r="H39" s="29"/>
      <c r="I39" s="29">
        <v>1300</v>
      </c>
      <c r="J39" s="29">
        <f>+J38-I39</f>
        <v>5825223.88</v>
      </c>
    </row>
    <row r="40" spans="4:10" s="10" customFormat="1" ht="16.5" customHeight="1" thickBot="1">
      <c r="D40" s="21"/>
      <c r="E40" s="26">
        <v>42263</v>
      </c>
      <c r="F40" s="27"/>
      <c r="G40" s="30" t="s">
        <v>36</v>
      </c>
      <c r="H40" s="29"/>
      <c r="I40" s="31">
        <v>6000</v>
      </c>
      <c r="J40" s="29">
        <f>+J39-I40</f>
        <v>5819223.88</v>
      </c>
    </row>
    <row r="41" spans="4:10" s="10" customFormat="1" ht="16.5" customHeight="1" thickBot="1">
      <c r="D41" s="21"/>
      <c r="E41" s="26">
        <v>42265</v>
      </c>
      <c r="F41" s="27"/>
      <c r="G41" s="30" t="s">
        <v>17</v>
      </c>
      <c r="H41" s="29">
        <v>179835.65</v>
      </c>
      <c r="I41" s="29"/>
      <c r="J41" s="29">
        <f>+J40+H41</f>
        <v>5999059.53</v>
      </c>
    </row>
    <row r="42" spans="4:10" s="10" customFormat="1" ht="16.5" customHeight="1" thickBot="1">
      <c r="D42" s="21"/>
      <c r="E42" s="26">
        <v>42265</v>
      </c>
      <c r="F42" s="27"/>
      <c r="G42" s="30" t="s">
        <v>37</v>
      </c>
      <c r="H42" s="29"/>
      <c r="I42" s="31">
        <v>5930</v>
      </c>
      <c r="J42" s="29">
        <f>+J41-I42</f>
        <v>5993129.53</v>
      </c>
    </row>
    <row r="43" spans="4:10" s="10" customFormat="1" ht="16.5" customHeight="1" thickBot="1">
      <c r="D43" s="21"/>
      <c r="E43" s="26">
        <v>42265</v>
      </c>
      <c r="F43" s="27"/>
      <c r="G43" s="30" t="s">
        <v>39</v>
      </c>
      <c r="H43" s="29"/>
      <c r="I43" s="29">
        <v>750</v>
      </c>
      <c r="J43" s="29">
        <f>+J42-I43</f>
        <v>5992379.53</v>
      </c>
    </row>
    <row r="44" spans="4:10" s="10" customFormat="1" ht="16.5" customHeight="1" thickBot="1">
      <c r="D44" s="32"/>
      <c r="E44" s="26">
        <v>42265</v>
      </c>
      <c r="F44" s="27"/>
      <c r="G44" s="30" t="s">
        <v>40</v>
      </c>
      <c r="H44" s="29"/>
      <c r="I44" s="29">
        <v>750</v>
      </c>
      <c r="J44" s="29">
        <f>+J43-I44</f>
        <v>5991629.53</v>
      </c>
    </row>
    <row r="45" spans="4:10" s="10" customFormat="1" ht="16.5" customHeight="1" thickBot="1">
      <c r="D45" s="32"/>
      <c r="E45" s="26">
        <v>42268</v>
      </c>
      <c r="F45" s="27"/>
      <c r="G45" s="30" t="s">
        <v>41</v>
      </c>
      <c r="H45" s="29"/>
      <c r="I45" s="29">
        <v>6000</v>
      </c>
      <c r="J45" s="29">
        <f>+J44-I45</f>
        <v>5985629.53</v>
      </c>
    </row>
    <row r="46" spans="4:10" s="10" customFormat="1" ht="16.5" customHeight="1" thickBot="1">
      <c r="D46" s="32"/>
      <c r="E46" s="26">
        <v>42268</v>
      </c>
      <c r="F46" s="27"/>
      <c r="G46" s="30" t="s">
        <v>42</v>
      </c>
      <c r="H46" s="29"/>
      <c r="I46" s="29">
        <v>2714.24</v>
      </c>
      <c r="J46" s="29">
        <f>+J45-I46</f>
        <v>5982915.29</v>
      </c>
    </row>
    <row r="47" spans="4:10" s="10" customFormat="1" ht="16.5" customHeight="1" thickBot="1">
      <c r="D47" s="32"/>
      <c r="E47" s="26">
        <v>42268</v>
      </c>
      <c r="F47" s="27"/>
      <c r="G47" s="30" t="s">
        <v>44</v>
      </c>
      <c r="H47" s="29"/>
      <c r="I47" s="31">
        <v>-1350</v>
      </c>
      <c r="J47" s="29">
        <v>5984265.29</v>
      </c>
    </row>
    <row r="48" spans="4:10" s="10" customFormat="1" ht="16.5" customHeight="1" thickBot="1">
      <c r="D48" s="32"/>
      <c r="E48" s="26">
        <v>42268</v>
      </c>
      <c r="F48" s="27"/>
      <c r="G48" s="30" t="s">
        <v>45</v>
      </c>
      <c r="H48" s="29"/>
      <c r="I48" s="31">
        <v>-2100</v>
      </c>
      <c r="J48" s="29">
        <v>5986365.29</v>
      </c>
    </row>
    <row r="49" spans="4:10" s="10" customFormat="1" ht="16.5" customHeight="1" thickBot="1">
      <c r="D49" s="32"/>
      <c r="E49" s="26">
        <v>42268</v>
      </c>
      <c r="F49" s="27"/>
      <c r="G49" s="30" t="s">
        <v>46</v>
      </c>
      <c r="H49" s="29"/>
      <c r="I49" s="31">
        <v>-3000</v>
      </c>
      <c r="J49" s="29">
        <v>5989365.29</v>
      </c>
    </row>
    <row r="50" spans="4:10" s="10" customFormat="1" ht="16.5" customHeight="1" thickBot="1">
      <c r="D50" s="32"/>
      <c r="E50" s="26">
        <v>42269</v>
      </c>
      <c r="F50" s="27"/>
      <c r="G50" s="30" t="s">
        <v>14</v>
      </c>
      <c r="H50" s="29">
        <v>3000</v>
      </c>
      <c r="I50" s="29"/>
      <c r="J50" s="29">
        <f>+J49+H50</f>
        <v>5992365.29</v>
      </c>
    </row>
    <row r="51" spans="4:10" s="10" customFormat="1" ht="16.5" customHeight="1" thickBot="1">
      <c r="D51" s="32"/>
      <c r="E51" s="26">
        <v>42272</v>
      </c>
      <c r="F51" s="27"/>
      <c r="G51" s="30" t="s">
        <v>14</v>
      </c>
      <c r="H51" s="29">
        <v>2000</v>
      </c>
      <c r="I51" s="29"/>
      <c r="J51" s="29">
        <f>+J50+H51</f>
        <v>5994365.29</v>
      </c>
    </row>
    <row r="52" spans="4:10" s="10" customFormat="1" ht="16.5" customHeight="1" thickBot="1">
      <c r="D52" s="32"/>
      <c r="E52" s="26">
        <v>42272</v>
      </c>
      <c r="F52" s="27"/>
      <c r="G52" s="30" t="s">
        <v>43</v>
      </c>
      <c r="H52" s="29"/>
      <c r="I52" s="29">
        <v>3360</v>
      </c>
      <c r="J52" s="29">
        <f>+J51-I52</f>
        <v>5991005.29</v>
      </c>
    </row>
    <row r="53" spans="4:10" s="10" customFormat="1" ht="16.5" customHeight="1" thickBot="1">
      <c r="D53" s="32"/>
      <c r="E53" s="26">
        <v>42272</v>
      </c>
      <c r="F53" s="27"/>
      <c r="G53" s="30" t="s">
        <v>47</v>
      </c>
      <c r="H53" s="29"/>
      <c r="I53" s="29">
        <v>3000</v>
      </c>
      <c r="J53" s="29">
        <f aca="true" t="shared" si="1" ref="J53:J60">+J52-I53</f>
        <v>5988005.29</v>
      </c>
    </row>
    <row r="54" spans="4:10" s="10" customFormat="1" ht="16.5" customHeight="1" thickBot="1">
      <c r="D54" s="32"/>
      <c r="E54" s="26">
        <v>42272</v>
      </c>
      <c r="F54" s="27"/>
      <c r="G54" s="30" t="s">
        <v>48</v>
      </c>
      <c r="H54" s="29"/>
      <c r="I54" s="29">
        <v>6000</v>
      </c>
      <c r="J54" s="29">
        <f t="shared" si="1"/>
        <v>5982005.29</v>
      </c>
    </row>
    <row r="55" spans="4:10" s="10" customFormat="1" ht="16.5" customHeight="1" thickBot="1">
      <c r="D55" s="32"/>
      <c r="E55" s="26">
        <v>42272</v>
      </c>
      <c r="F55" s="27"/>
      <c r="G55" s="30" t="s">
        <v>49</v>
      </c>
      <c r="H55" s="29"/>
      <c r="I55" s="29">
        <v>4500</v>
      </c>
      <c r="J55" s="29">
        <f t="shared" si="1"/>
        <v>5977505.29</v>
      </c>
    </row>
    <row r="56" spans="4:10" s="10" customFormat="1" ht="16.5" customHeight="1" thickBot="1">
      <c r="D56" s="32"/>
      <c r="E56" s="26">
        <v>42272</v>
      </c>
      <c r="F56" s="27"/>
      <c r="G56" s="30" t="s">
        <v>50</v>
      </c>
      <c r="H56" s="29"/>
      <c r="I56" s="29">
        <v>2500</v>
      </c>
      <c r="J56" s="29">
        <f t="shared" si="1"/>
        <v>5975005.29</v>
      </c>
    </row>
    <row r="57" spans="4:10" s="10" customFormat="1" ht="16.5" customHeight="1" thickBot="1">
      <c r="D57" s="32"/>
      <c r="E57" s="26">
        <v>42272</v>
      </c>
      <c r="F57" s="27"/>
      <c r="G57" s="30" t="s">
        <v>51</v>
      </c>
      <c r="H57" s="29"/>
      <c r="I57" s="29">
        <v>2500</v>
      </c>
      <c r="J57" s="29">
        <f t="shared" si="1"/>
        <v>5972505.29</v>
      </c>
    </row>
    <row r="58" spans="4:10" s="10" customFormat="1" ht="16.5" customHeight="1" thickBot="1">
      <c r="D58" s="32"/>
      <c r="E58" s="26">
        <v>42272</v>
      </c>
      <c r="F58" s="27"/>
      <c r="G58" s="30" t="s">
        <v>52</v>
      </c>
      <c r="H58" s="29"/>
      <c r="I58" s="29">
        <v>2500</v>
      </c>
      <c r="J58" s="29">
        <f t="shared" si="1"/>
        <v>5970005.29</v>
      </c>
    </row>
    <row r="59" spans="4:10" s="10" customFormat="1" ht="16.5" customHeight="1" thickBot="1">
      <c r="D59" s="32"/>
      <c r="E59" s="26">
        <v>42272</v>
      </c>
      <c r="F59" s="27"/>
      <c r="G59" s="30" t="s">
        <v>53</v>
      </c>
      <c r="H59" s="29"/>
      <c r="I59" s="29">
        <v>15000</v>
      </c>
      <c r="J59" s="29">
        <f t="shared" si="1"/>
        <v>5955005.29</v>
      </c>
    </row>
    <row r="60" spans="4:10" s="10" customFormat="1" ht="16.5" customHeight="1" thickBot="1">
      <c r="D60" s="32"/>
      <c r="E60" s="26">
        <v>42272</v>
      </c>
      <c r="F60" s="27"/>
      <c r="G60" s="30" t="s">
        <v>54</v>
      </c>
      <c r="H60" s="29"/>
      <c r="I60" s="29">
        <v>3000</v>
      </c>
      <c r="J60" s="29">
        <f t="shared" si="1"/>
        <v>5952005.29</v>
      </c>
    </row>
    <row r="61" spans="4:10" s="10" customFormat="1" ht="16.5" customHeight="1" thickBot="1">
      <c r="D61" s="32"/>
      <c r="E61" s="26">
        <v>42275</v>
      </c>
      <c r="F61" s="27"/>
      <c r="G61" s="30" t="s">
        <v>14</v>
      </c>
      <c r="H61" s="29">
        <v>30</v>
      </c>
      <c r="I61" s="29"/>
      <c r="J61" s="29">
        <f>+J60+H61</f>
        <v>5952035.29</v>
      </c>
    </row>
    <row r="62" spans="4:10" s="10" customFormat="1" ht="16.5" customHeight="1" thickBot="1">
      <c r="D62" s="32"/>
      <c r="E62" s="26">
        <v>42275</v>
      </c>
      <c r="F62" s="27"/>
      <c r="G62" s="30" t="s">
        <v>14</v>
      </c>
      <c r="H62" s="29">
        <v>30</v>
      </c>
      <c r="I62" s="29"/>
      <c r="J62" s="29">
        <f>+J61+H62</f>
        <v>5952065.29</v>
      </c>
    </row>
    <row r="63" spans="4:10" s="10" customFormat="1" ht="16.5" customHeight="1" thickBot="1">
      <c r="D63" s="32"/>
      <c r="E63" s="26">
        <v>42276</v>
      </c>
      <c r="F63" s="27"/>
      <c r="G63" s="30" t="s">
        <v>14</v>
      </c>
      <c r="H63" s="29">
        <v>900</v>
      </c>
      <c r="I63" s="29"/>
      <c r="J63" s="29">
        <v>5952965.29</v>
      </c>
    </row>
    <row r="64" spans="4:10" s="10" customFormat="1" ht="16.5" customHeight="1" thickBot="1">
      <c r="D64" s="32"/>
      <c r="E64" s="26">
        <v>42276</v>
      </c>
      <c r="F64" s="27"/>
      <c r="G64" s="30" t="s">
        <v>55</v>
      </c>
      <c r="H64" s="29"/>
      <c r="I64" s="29">
        <v>8866.24</v>
      </c>
      <c r="J64" s="29">
        <f>+J63-I64</f>
        <v>5944099.05</v>
      </c>
    </row>
    <row r="65" spans="4:10" s="10" customFormat="1" ht="16.5" customHeight="1" thickBot="1">
      <c r="D65" s="32"/>
      <c r="E65" s="26">
        <v>42276</v>
      </c>
      <c r="F65" s="27"/>
      <c r="G65" s="30" t="s">
        <v>56</v>
      </c>
      <c r="H65" s="29"/>
      <c r="I65" s="29">
        <v>2400</v>
      </c>
      <c r="J65" s="29">
        <f>+J64-I65</f>
        <v>5941699.05</v>
      </c>
    </row>
    <row r="66" spans="4:10" s="10" customFormat="1" ht="16.5" customHeight="1" thickBot="1">
      <c r="D66" s="32"/>
      <c r="E66" s="26">
        <v>42276</v>
      </c>
      <c r="F66" s="27"/>
      <c r="G66" s="30" t="s">
        <v>57</v>
      </c>
      <c r="H66" s="29"/>
      <c r="I66" s="29" t="s">
        <v>31</v>
      </c>
      <c r="J66" s="29">
        <v>5941699.05</v>
      </c>
    </row>
    <row r="67" spans="4:10" s="10" customFormat="1" ht="16.5" customHeight="1" thickBot="1">
      <c r="D67" s="32"/>
      <c r="E67" s="26">
        <v>42276</v>
      </c>
      <c r="F67" s="27"/>
      <c r="G67" s="30" t="s">
        <v>58</v>
      </c>
      <c r="H67" s="29"/>
      <c r="I67" s="29" t="s">
        <v>31</v>
      </c>
      <c r="J67" s="29">
        <v>5941699.05</v>
      </c>
    </row>
    <row r="68" spans="4:10" s="10" customFormat="1" ht="16.5" customHeight="1" thickBot="1">
      <c r="D68" s="32"/>
      <c r="E68" s="26">
        <v>42276</v>
      </c>
      <c r="F68" s="27"/>
      <c r="G68" s="30" t="s">
        <v>59</v>
      </c>
      <c r="H68" s="29"/>
      <c r="I68" s="29" t="s">
        <v>31</v>
      </c>
      <c r="J68" s="29">
        <v>5941699.05</v>
      </c>
    </row>
    <row r="69" spans="4:10" s="10" customFormat="1" ht="16.5" customHeight="1" thickBot="1">
      <c r="D69" s="32"/>
      <c r="E69" s="26">
        <v>42276</v>
      </c>
      <c r="F69" s="27"/>
      <c r="G69" s="30" t="s">
        <v>60</v>
      </c>
      <c r="H69" s="29"/>
      <c r="I69" s="29" t="s">
        <v>31</v>
      </c>
      <c r="J69" s="29">
        <v>5941699.05</v>
      </c>
    </row>
    <row r="70" spans="4:10" s="10" customFormat="1" ht="16.5" customHeight="1" thickBot="1">
      <c r="D70" s="32"/>
      <c r="E70" s="26">
        <v>42276</v>
      </c>
      <c r="F70" s="27"/>
      <c r="G70" s="30" t="s">
        <v>61</v>
      </c>
      <c r="H70" s="29"/>
      <c r="I70" s="29">
        <v>3630</v>
      </c>
      <c r="J70" s="29">
        <f>+J69-I70</f>
        <v>5938069.05</v>
      </c>
    </row>
    <row r="71" spans="4:10" s="10" customFormat="1" ht="16.5" customHeight="1" thickBot="1">
      <c r="D71" s="32"/>
      <c r="E71" s="26">
        <v>42276</v>
      </c>
      <c r="F71" s="27"/>
      <c r="G71" s="30" t="s">
        <v>62</v>
      </c>
      <c r="H71" s="29"/>
      <c r="I71" s="31">
        <v>1400</v>
      </c>
      <c r="J71" s="29">
        <f aca="true" t="shared" si="2" ref="J71:J77">+J70-I71</f>
        <v>5936669.05</v>
      </c>
    </row>
    <row r="72" spans="4:10" s="10" customFormat="1" ht="16.5" customHeight="1" thickBot="1">
      <c r="D72" s="32"/>
      <c r="E72" s="26">
        <v>42276</v>
      </c>
      <c r="F72" s="27"/>
      <c r="G72" s="30" t="s">
        <v>63</v>
      </c>
      <c r="H72" s="29"/>
      <c r="I72" s="31">
        <v>750</v>
      </c>
      <c r="J72" s="29">
        <f t="shared" si="2"/>
        <v>5935919.05</v>
      </c>
    </row>
    <row r="73" spans="4:10" s="10" customFormat="1" ht="16.5" customHeight="1" thickBot="1">
      <c r="D73" s="32"/>
      <c r="E73" s="26">
        <v>42276</v>
      </c>
      <c r="F73" s="27"/>
      <c r="G73" s="30" t="s">
        <v>64</v>
      </c>
      <c r="H73" s="29"/>
      <c r="I73" s="31">
        <v>750</v>
      </c>
      <c r="J73" s="29">
        <f t="shared" si="2"/>
        <v>5935169.05</v>
      </c>
    </row>
    <row r="74" spans="4:10" s="10" customFormat="1" ht="16.5" customHeight="1" thickBot="1">
      <c r="D74" s="32"/>
      <c r="E74" s="26">
        <v>42276</v>
      </c>
      <c r="F74" s="27"/>
      <c r="G74" s="30" t="s">
        <v>65</v>
      </c>
      <c r="H74" s="29"/>
      <c r="I74" s="31">
        <v>3150</v>
      </c>
      <c r="J74" s="29">
        <f t="shared" si="2"/>
        <v>5932019.05</v>
      </c>
    </row>
    <row r="75" spans="4:10" s="10" customFormat="1" ht="16.5" customHeight="1" thickBot="1">
      <c r="D75" s="32"/>
      <c r="E75" s="26">
        <v>42276</v>
      </c>
      <c r="F75" s="27"/>
      <c r="G75" s="30" t="s">
        <v>66</v>
      </c>
      <c r="H75" s="29"/>
      <c r="I75" s="31">
        <v>1600</v>
      </c>
      <c r="J75" s="29">
        <f t="shared" si="2"/>
        <v>5930419.05</v>
      </c>
    </row>
    <row r="76" spans="4:10" s="10" customFormat="1" ht="16.5" customHeight="1" thickBot="1">
      <c r="D76" s="32"/>
      <c r="E76" s="26">
        <v>42276</v>
      </c>
      <c r="F76" s="27"/>
      <c r="G76" s="30" t="s">
        <v>67</v>
      </c>
      <c r="H76" s="29"/>
      <c r="I76" s="31">
        <v>1400</v>
      </c>
      <c r="J76" s="29">
        <f t="shared" si="2"/>
        <v>5929019.05</v>
      </c>
    </row>
    <row r="77" spans="4:10" s="10" customFormat="1" ht="16.5" customHeight="1" thickBot="1">
      <c r="D77" s="32"/>
      <c r="E77" s="26">
        <v>42276</v>
      </c>
      <c r="F77" s="27"/>
      <c r="G77" s="30" t="s">
        <v>68</v>
      </c>
      <c r="H77" s="29"/>
      <c r="I77" s="31">
        <v>1400</v>
      </c>
      <c r="J77" s="29">
        <f t="shared" si="2"/>
        <v>5927619.05</v>
      </c>
    </row>
    <row r="78" spans="4:10" s="10" customFormat="1" ht="16.5" customHeight="1" thickBot="1">
      <c r="D78" s="32"/>
      <c r="E78" s="26">
        <v>42277</v>
      </c>
      <c r="F78" s="27"/>
      <c r="G78" s="30" t="s">
        <v>14</v>
      </c>
      <c r="H78" s="29">
        <v>2400</v>
      </c>
      <c r="I78" s="31"/>
      <c r="J78" s="29">
        <f>+J77+H78</f>
        <v>5930019.05</v>
      </c>
    </row>
    <row r="79" spans="4:21" s="14" customFormat="1" ht="24" customHeight="1">
      <c r="D79" s="33"/>
      <c r="E79" s="34"/>
      <c r="F79" s="35"/>
      <c r="G79" s="35"/>
      <c r="H79" s="36"/>
      <c r="I79" s="36"/>
      <c r="J79" s="19"/>
      <c r="N79" s="3"/>
      <c r="O79" s="3"/>
      <c r="P79" s="3"/>
      <c r="Q79" s="3"/>
      <c r="R79" s="3"/>
      <c r="S79" s="3"/>
      <c r="T79" s="3"/>
      <c r="U79" s="3"/>
    </row>
    <row r="80" spans="4:21" s="14" customFormat="1" ht="24" customHeight="1">
      <c r="D80" s="33"/>
      <c r="E80" s="34"/>
      <c r="F80" s="35"/>
      <c r="G80" s="35"/>
      <c r="H80" s="36"/>
      <c r="I80" s="36"/>
      <c r="J80" s="19"/>
      <c r="N80" s="3"/>
      <c r="O80" s="3"/>
      <c r="P80" s="3"/>
      <c r="Q80" s="3"/>
      <c r="R80" s="3"/>
      <c r="S80" s="3"/>
      <c r="T80" s="3"/>
      <c r="U80" s="3"/>
    </row>
    <row r="81" spans="4:21" s="14" customFormat="1" ht="24" customHeight="1">
      <c r="D81" s="53"/>
      <c r="E81" s="53"/>
      <c r="F81" s="53"/>
      <c r="G81" s="53"/>
      <c r="H81" s="53"/>
      <c r="I81" s="53"/>
      <c r="J81" s="19"/>
      <c r="N81" s="3"/>
      <c r="O81" s="3"/>
      <c r="P81" s="3"/>
      <c r="Q81" s="3"/>
      <c r="R81" s="3"/>
      <c r="S81" s="3"/>
      <c r="T81" s="3"/>
      <c r="U81" s="3"/>
    </row>
    <row r="82" spans="4:21" s="14" customFormat="1" ht="24" customHeight="1">
      <c r="D82" s="53"/>
      <c r="E82" s="53"/>
      <c r="F82" s="53"/>
      <c r="G82" s="53"/>
      <c r="H82" s="53"/>
      <c r="I82" s="53"/>
      <c r="J82" s="19"/>
      <c r="N82" s="3"/>
      <c r="O82" s="3"/>
      <c r="P82" s="3"/>
      <c r="Q82" s="3"/>
      <c r="R82" s="3"/>
      <c r="S82" s="3"/>
      <c r="T82" s="3"/>
      <c r="U82" s="3"/>
    </row>
    <row r="83" spans="4:21" s="14" customFormat="1" ht="24" customHeight="1">
      <c r="D83" s="9"/>
      <c r="E83" s="8"/>
      <c r="F83" s="5"/>
      <c r="G83" s="5"/>
      <c r="H83" s="6"/>
      <c r="I83" s="6"/>
      <c r="N83" s="3"/>
      <c r="O83" s="3"/>
      <c r="P83" s="3"/>
      <c r="Q83" s="3"/>
      <c r="R83" s="3"/>
      <c r="S83" s="3"/>
      <c r="T83" s="3"/>
      <c r="U83" s="3"/>
    </row>
    <row r="84" spans="4:21" s="14" customFormat="1" ht="24" customHeight="1">
      <c r="D84" s="9"/>
      <c r="E84" s="8"/>
      <c r="F84" s="5"/>
      <c r="G84" s="5"/>
      <c r="H84" s="6"/>
      <c r="I84" s="6"/>
      <c r="N84" s="3"/>
      <c r="O84" s="3"/>
      <c r="P84" s="3"/>
      <c r="Q84" s="3"/>
      <c r="R84" s="3"/>
      <c r="S84" s="3"/>
      <c r="T84" s="3"/>
      <c r="U84" s="3"/>
    </row>
    <row r="85" spans="4:21" s="14" customFormat="1" ht="24" customHeight="1">
      <c r="D85" s="7"/>
      <c r="E85" s="8"/>
      <c r="F85" s="5"/>
      <c r="G85" s="5"/>
      <c r="H85" s="24"/>
      <c r="I85" s="24"/>
      <c r="N85" s="3"/>
      <c r="O85" s="3"/>
      <c r="P85" s="3"/>
      <c r="Q85" s="3"/>
      <c r="R85" s="3"/>
      <c r="S85" s="3"/>
      <c r="T85" s="3"/>
      <c r="U85" s="3"/>
    </row>
    <row r="86" spans="4:21" s="14" customFormat="1" ht="24" customHeight="1">
      <c r="D86" s="24"/>
      <c r="E86" s="24"/>
      <c r="F86" s="24"/>
      <c r="G86" s="24"/>
      <c r="H86" s="23"/>
      <c r="I86" s="23"/>
      <c r="N86" s="3"/>
      <c r="O86" s="3"/>
      <c r="P86" s="3"/>
      <c r="Q86" s="3"/>
      <c r="R86" s="3"/>
      <c r="S86" s="3"/>
      <c r="T86" s="3"/>
      <c r="U86" s="3"/>
    </row>
    <row r="87" spans="4:21" s="14" customFormat="1" ht="24" customHeight="1">
      <c r="D87" s="23"/>
      <c r="E87" s="23"/>
      <c r="F87" s="23"/>
      <c r="G87" s="23"/>
      <c r="H87" s="22"/>
      <c r="I87" s="22"/>
      <c r="N87" s="3"/>
      <c r="O87" s="3"/>
      <c r="P87" s="3"/>
      <c r="Q87" s="3"/>
      <c r="R87" s="3"/>
      <c r="S87" s="3"/>
      <c r="T87" s="3"/>
      <c r="U87" s="3"/>
    </row>
    <row r="88" spans="4:21" s="14" customFormat="1" ht="24" customHeight="1">
      <c r="D88" s="22"/>
      <c r="E88" s="22"/>
      <c r="F88" s="22"/>
      <c r="G88" s="22"/>
      <c r="H88" s="22"/>
      <c r="I88" s="22"/>
      <c r="N88" s="3"/>
      <c r="O88" s="3"/>
      <c r="P88" s="3"/>
      <c r="Q88" s="3"/>
      <c r="R88" s="3"/>
      <c r="S88" s="3"/>
      <c r="T88" s="3"/>
      <c r="U88" s="3"/>
    </row>
    <row r="89" spans="4:21" s="14" customFormat="1" ht="24" customHeight="1">
      <c r="D89" s="22"/>
      <c r="E89" s="22"/>
      <c r="F89" s="22"/>
      <c r="G89" s="22"/>
      <c r="H89" s="22"/>
      <c r="I89" s="22"/>
      <c r="N89" s="3"/>
      <c r="O89" s="3"/>
      <c r="P89" s="3"/>
      <c r="Q89" s="3"/>
      <c r="R89" s="3"/>
      <c r="S89" s="3"/>
      <c r="T89" s="3"/>
      <c r="U89" s="3"/>
    </row>
    <row r="90" spans="4:21" s="14" customFormat="1" ht="24" customHeight="1">
      <c r="D90" s="22"/>
      <c r="E90" s="22"/>
      <c r="F90" s="22"/>
      <c r="G90" s="22"/>
      <c r="H90" s="22"/>
      <c r="I90" s="22"/>
      <c r="N90" s="3"/>
      <c r="O90" s="3"/>
      <c r="P90" s="3"/>
      <c r="Q90" s="3"/>
      <c r="R90" s="3"/>
      <c r="S90" s="3"/>
      <c r="T90" s="3"/>
      <c r="U90" s="3"/>
    </row>
    <row r="91" spans="4:21" s="14" customFormat="1" ht="20.25">
      <c r="D91" s="22"/>
      <c r="E91" s="22"/>
      <c r="F91" s="22"/>
      <c r="G91" s="22"/>
      <c r="N91" s="3"/>
      <c r="O91" s="3"/>
      <c r="P91" s="3"/>
      <c r="Q91" s="3"/>
      <c r="R91" s="3"/>
      <c r="S91" s="3"/>
      <c r="T91" s="3"/>
      <c r="U91" s="3"/>
    </row>
    <row r="92" spans="4:21" s="14" customFormat="1" ht="12.75">
      <c r="D92" s="11"/>
      <c r="E92" s="11"/>
      <c r="F92" s="11"/>
      <c r="G92" s="11"/>
      <c r="H92" s="11"/>
      <c r="I92" s="11"/>
      <c r="N92" s="3"/>
      <c r="O92" s="3"/>
      <c r="P92" s="3"/>
      <c r="Q92" s="3"/>
      <c r="R92" s="3"/>
      <c r="S92" s="3"/>
      <c r="T92" s="3"/>
      <c r="U92" s="3"/>
    </row>
    <row r="93" spans="4:21" s="14" customFormat="1" ht="12.75">
      <c r="D93" s="11"/>
      <c r="E93" s="11"/>
      <c r="F93" s="11"/>
      <c r="G93" s="11"/>
      <c r="H93" s="11"/>
      <c r="I93" s="11"/>
      <c r="N93" s="3"/>
      <c r="O93" s="3"/>
      <c r="P93" s="3"/>
      <c r="Q93" s="3"/>
      <c r="R93" s="3"/>
      <c r="S93" s="3"/>
      <c r="T93" s="3"/>
      <c r="U93" s="3"/>
    </row>
    <row r="94" spans="4:21" s="14" customFormat="1" ht="12.75">
      <c r="D94" s="11"/>
      <c r="E94" s="11"/>
      <c r="F94" s="11"/>
      <c r="G94" s="11"/>
      <c r="H94" s="11"/>
      <c r="I94" s="11"/>
      <c r="N94" s="3"/>
      <c r="O94" s="3"/>
      <c r="P94" s="3"/>
      <c r="Q94" s="3"/>
      <c r="R94" s="3"/>
      <c r="S94" s="3"/>
      <c r="T94" s="3"/>
      <c r="U94" s="3"/>
    </row>
    <row r="95" spans="4:21" s="14" customFormat="1" ht="12.75">
      <c r="D95" s="11"/>
      <c r="E95" s="11"/>
      <c r="F95" s="11"/>
      <c r="G95" s="11"/>
      <c r="H95" s="11"/>
      <c r="I95" s="11"/>
      <c r="N95" s="3"/>
      <c r="O95" s="3"/>
      <c r="P95" s="3"/>
      <c r="Q95" s="3"/>
      <c r="R95" s="3"/>
      <c r="S95" s="3"/>
      <c r="T95" s="3"/>
      <c r="U95" s="3"/>
    </row>
    <row r="96" spans="4:21" s="14" customFormat="1" ht="12.75">
      <c r="D96" s="11"/>
      <c r="E96" s="11"/>
      <c r="F96" s="11"/>
      <c r="G96" s="11"/>
      <c r="H96" s="11"/>
      <c r="I96" s="11"/>
      <c r="N96" s="3"/>
      <c r="O96" s="3"/>
      <c r="P96" s="3"/>
      <c r="Q96" s="3"/>
      <c r="R96" s="3"/>
      <c r="S96" s="3"/>
      <c r="T96" s="3"/>
      <c r="U96" s="3"/>
    </row>
    <row r="97" spans="4:21" s="14" customFormat="1" ht="12.75">
      <c r="D97" s="11"/>
      <c r="E97" s="11"/>
      <c r="F97" s="11"/>
      <c r="G97" s="11"/>
      <c r="H97" s="11"/>
      <c r="I97" s="11"/>
      <c r="N97" s="3"/>
      <c r="O97" s="3"/>
      <c r="P97" s="3"/>
      <c r="Q97" s="3"/>
      <c r="R97" s="3"/>
      <c r="S97" s="3"/>
      <c r="T97" s="3"/>
      <c r="U97" s="3"/>
    </row>
    <row r="98" spans="4:21" s="14" customFormat="1" ht="12.75">
      <c r="D98" s="11"/>
      <c r="E98" s="11"/>
      <c r="F98" s="11"/>
      <c r="G98" s="11"/>
      <c r="H98" s="11"/>
      <c r="I98" s="11"/>
      <c r="N98" s="3"/>
      <c r="O98" s="3"/>
      <c r="P98" s="3"/>
      <c r="Q98" s="3"/>
      <c r="R98" s="3"/>
      <c r="S98" s="3"/>
      <c r="T98" s="3"/>
      <c r="U98" s="3"/>
    </row>
    <row r="99" spans="4:21" s="14" customFormat="1" ht="12.75">
      <c r="D99" s="11"/>
      <c r="E99" s="11"/>
      <c r="F99" s="11"/>
      <c r="G99" s="11"/>
      <c r="H99" s="11"/>
      <c r="I99" s="11"/>
      <c r="N99" s="3"/>
      <c r="O99" s="3"/>
      <c r="P99" s="3"/>
      <c r="Q99" s="3"/>
      <c r="R99" s="3"/>
      <c r="S99" s="3"/>
      <c r="T99" s="3"/>
      <c r="U99" s="3"/>
    </row>
    <row r="100" spans="4:21" s="14" customFormat="1" ht="12.75">
      <c r="D100" s="11"/>
      <c r="E100" s="11"/>
      <c r="F100" s="11"/>
      <c r="G100" s="11"/>
      <c r="H100" s="11"/>
      <c r="I100" s="11"/>
      <c r="N100" s="3"/>
      <c r="O100" s="3"/>
      <c r="P100" s="3"/>
      <c r="Q100" s="3"/>
      <c r="R100" s="3"/>
      <c r="S100" s="3"/>
      <c r="T100" s="3"/>
      <c r="U100" s="3"/>
    </row>
    <row r="101" spans="4:21" s="14" customFormat="1" ht="12.75">
      <c r="D101" s="11"/>
      <c r="E101" s="11"/>
      <c r="F101" s="11"/>
      <c r="G101" s="11"/>
      <c r="H101" s="11"/>
      <c r="I101" s="11"/>
      <c r="N101" s="3"/>
      <c r="O101" s="3"/>
      <c r="P101" s="3"/>
      <c r="Q101" s="3"/>
      <c r="R101" s="3"/>
      <c r="S101" s="3"/>
      <c r="T101" s="3"/>
      <c r="U101" s="3"/>
    </row>
    <row r="102" spans="4:21" s="14" customFormat="1" ht="12.75">
      <c r="D102" s="11"/>
      <c r="E102" s="11"/>
      <c r="F102" s="11"/>
      <c r="G102" s="11"/>
      <c r="H102" s="11"/>
      <c r="I102" s="11"/>
      <c r="N102" s="3"/>
      <c r="O102" s="3"/>
      <c r="P102" s="3"/>
      <c r="Q102" s="3"/>
      <c r="R102" s="3"/>
      <c r="S102" s="3"/>
      <c r="T102" s="3"/>
      <c r="U102" s="3"/>
    </row>
    <row r="103" spans="4:21" s="14" customFormat="1" ht="12.75">
      <c r="D103" s="11"/>
      <c r="E103" s="11"/>
      <c r="F103" s="11"/>
      <c r="G103" s="11"/>
      <c r="H103" s="11"/>
      <c r="I103" s="11"/>
      <c r="N103" s="3"/>
      <c r="O103" s="3"/>
      <c r="P103" s="3"/>
      <c r="Q103" s="3"/>
      <c r="R103" s="3"/>
      <c r="S103" s="3"/>
      <c r="T103" s="3"/>
      <c r="U103" s="3"/>
    </row>
    <row r="122" ht="13.5" thickBot="1"/>
    <row r="123" ht="15">
      <c r="D123" s="4"/>
    </row>
  </sheetData>
  <sheetProtection/>
  <mergeCells count="13">
    <mergeCell ref="J14:K14"/>
    <mergeCell ref="D81:I81"/>
    <mergeCell ref="D82:I82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2014-10-31T18:22:30Z</cp:lastPrinted>
  <dcterms:created xsi:type="dcterms:W3CDTF">2006-07-11T17:39:34Z</dcterms:created>
  <dcterms:modified xsi:type="dcterms:W3CDTF">2018-01-04T18:07:56Z</dcterms:modified>
  <cp:category/>
  <cp:version/>
  <cp:contentType/>
  <cp:contentStatus/>
</cp:coreProperties>
</file>