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601" activeTab="0"/>
  </bookViews>
  <sheets>
    <sheet name="OCTUBRE,17 FONDO 9995 " sheetId="1" r:id="rId1"/>
    <sheet name="OCTUBRE,17 FONDO 0100 " sheetId="2" r:id="rId2"/>
  </sheets>
  <definedNames>
    <definedName name="_xlnm.Print_Titles" localSheetId="1">'OCTUBRE,17 FONDO 0100 '!$1:$16</definedName>
    <definedName name="_xlnm.Print_Titles" localSheetId="0">'OCTUBRE,17 FONDO 9995 '!$1:$16</definedName>
  </definedNames>
  <calcPr fullCalcOnLoad="1"/>
</workbook>
</file>

<file path=xl/sharedStrings.xml><?xml version="1.0" encoding="utf-8"?>
<sst xmlns="http://schemas.openxmlformats.org/spreadsheetml/2006/main" count="62" uniqueCount="54">
  <si>
    <t>Balance</t>
  </si>
  <si>
    <t>Fecha</t>
  </si>
  <si>
    <t>Descripcion</t>
  </si>
  <si>
    <t xml:space="preserve">                                                                                                                                                    Nombre del Banco</t>
  </si>
  <si>
    <t xml:space="preserve">                                                                                                                             Del____al _____de ______del _____</t>
  </si>
  <si>
    <t>DEBITO</t>
  </si>
  <si>
    <t>CREDITO</t>
  </si>
  <si>
    <t xml:space="preserve">                                    LIBRO BANCO</t>
  </si>
  <si>
    <t xml:space="preserve">                                                                     Cuenta Bancaria No: 010-252465-3</t>
  </si>
  <si>
    <t xml:space="preserve">                                                        BANCO DE RESERVAS</t>
  </si>
  <si>
    <t>TRANSFERENCIA GASTOS CORRIENTES</t>
  </si>
  <si>
    <t>CAPTACION DE RECURSOS PROPIOS</t>
  </si>
  <si>
    <t xml:space="preserve">                                                                     Cuenta Bancaria No: 010-010600-0</t>
  </si>
  <si>
    <t>BALANCE ANTERIOR</t>
  </si>
  <si>
    <t xml:space="preserve">                                                        Jardin Botanico Nacional Dr. Rafael Ma. Moscoso </t>
  </si>
  <si>
    <t xml:space="preserve">                                                      Jardin Botanico Nacional Dr. Rafael Ma. Moscoso </t>
  </si>
  <si>
    <t xml:space="preserve">                                     “Año del desarrollo agroforestal"</t>
  </si>
  <si>
    <t xml:space="preserve">                                           “Año del desarrollo agroforestal"</t>
  </si>
  <si>
    <t xml:space="preserve">                                                          BANCO DE RESERVAS</t>
  </si>
  <si>
    <t xml:space="preserve"> LIBRAMIENTO 1377</t>
  </si>
  <si>
    <t>LIBRAMIENTO 1451</t>
  </si>
  <si>
    <t>LIBRAMIENTO 1452</t>
  </si>
  <si>
    <t>LIBRAMIENTO 1453</t>
  </si>
  <si>
    <t>LIBRAMIENTO 1456</t>
  </si>
  <si>
    <t>LIBRAMIENTO 1461</t>
  </si>
  <si>
    <t>LIBRAMIENTO 1463</t>
  </si>
  <si>
    <t>LIBRAMIENTO 1478</t>
  </si>
  <si>
    <t>LIBRAMIENTO 1480</t>
  </si>
  <si>
    <t>LIBRAMIENTO 1482</t>
  </si>
  <si>
    <t>LIBRAMIENTO 1486</t>
  </si>
  <si>
    <t>LIBRAMIENTO 1487</t>
  </si>
  <si>
    <t>LIBRAMIENTO 1491</t>
  </si>
  <si>
    <t>LIBRAMIENTO 1492</t>
  </si>
  <si>
    <t>LIBRAMIENTO 1501</t>
  </si>
  <si>
    <t>LIBRAMIENTO 1506</t>
  </si>
  <si>
    <t>LIBRAMIENTO 1508</t>
  </si>
  <si>
    <t>LIBRAMIENTO 1525</t>
  </si>
  <si>
    <t>LIBRAMIENTO 1526</t>
  </si>
  <si>
    <t>LIBRAMIENTO 1527</t>
  </si>
  <si>
    <t>LIBRAMIENTO 1530</t>
  </si>
  <si>
    <t>LIBRAMIENTO 1539</t>
  </si>
  <si>
    <t xml:space="preserve">                                                       MES DE OCTUBRE,2017</t>
  </si>
  <si>
    <t xml:space="preserve">                                         LIBRO BANCO</t>
  </si>
  <si>
    <t xml:space="preserve">                                                    MES DE OCTUBRE,2017</t>
  </si>
  <si>
    <t>LIBRAMIENTO 1412</t>
  </si>
  <si>
    <t>LIBRAMIENTO 1455</t>
  </si>
  <si>
    <t>LIBRAMIENTO 1458</t>
  </si>
  <si>
    <t>LIBRAMIENTO 1488</t>
  </si>
  <si>
    <t>LIBRAMIENTO 1490</t>
  </si>
  <si>
    <t>LIBRAMIENTO 1497</t>
  </si>
  <si>
    <t>LIBRAMIENTO 1528</t>
  </si>
  <si>
    <t>LIBRAMIENTO 1532</t>
  </si>
  <si>
    <t>LIBRAMIENTO 1547</t>
  </si>
  <si>
    <t>LIBRAMIENTO 1548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</si>
</sst>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d/m/yy;@"/>
    <numFmt numFmtId="196" formatCode="mmm\-yyyy"/>
    <numFmt numFmtId="197" formatCode="[$-1C0A]hh:mm:ss\ AM/PM"/>
    <numFmt numFmtId="198" formatCode="0.00_);\(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5" fillId="33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95" fontId="10" fillId="34" borderId="14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>
      <alignment horizontal="center" vertical="center"/>
    </xf>
    <xf numFmtId="4" fontId="10" fillId="34" borderId="14" xfId="0" applyNumberFormat="1" applyFont="1" applyFill="1" applyBorder="1" applyAlignment="1">
      <alignment horizontal="right" vertical="center"/>
    </xf>
    <xf numFmtId="4" fontId="10" fillId="34" borderId="14" xfId="0" applyNumberFormat="1" applyFont="1" applyFill="1" applyBorder="1" applyAlignment="1">
      <alignment horizontal="center" vertical="center"/>
    </xf>
    <xf numFmtId="39" fontId="10" fillId="34" borderId="1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39" fontId="10" fillId="34" borderId="14" xfId="0" applyNumberFormat="1" applyFont="1" applyFill="1" applyBorder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1714500</xdr:colOff>
      <xdr:row>0</xdr:row>
      <xdr:rowOff>76200</xdr:rowOff>
    </xdr:from>
    <xdr:to>
      <xdr:col>6</xdr:col>
      <xdr:colOff>457200</xdr:colOff>
      <xdr:row>5</xdr:row>
      <xdr:rowOff>257175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76200"/>
          <a:ext cx="3524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1333500</xdr:colOff>
      <xdr:row>0</xdr:row>
      <xdr:rowOff>104775</xdr:rowOff>
    </xdr:from>
    <xdr:to>
      <xdr:col>5</xdr:col>
      <xdr:colOff>4152900</xdr:colOff>
      <xdr:row>5</xdr:row>
      <xdr:rowOff>57150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104775"/>
          <a:ext cx="2819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3"/>
  <sheetViews>
    <sheetView tabSelected="1" zoomScale="85" zoomScaleNormal="85" zoomScaleSheetLayoutView="70" zoomScalePageLayoutView="0" workbookViewId="0" topLeftCell="A7">
      <selection activeCell="G19" sqref="G19"/>
    </sheetView>
  </sheetViews>
  <sheetFormatPr defaultColWidth="9.140625" defaultRowHeight="12.75"/>
  <cols>
    <col min="1" max="3" width="9.140625" style="13" customWidth="1"/>
    <col min="4" max="4" width="10.00390625" style="2" customWidth="1"/>
    <col min="5" max="5" width="16.00390625" style="2" customWidth="1"/>
    <col min="6" max="6" width="71.7109375" style="2" customWidth="1"/>
    <col min="7" max="7" width="18.140625" style="2" customWidth="1"/>
    <col min="8" max="8" width="17.00390625" style="2" customWidth="1"/>
    <col min="9" max="9" width="17.57421875" style="13" customWidth="1"/>
    <col min="10" max="10" width="0.2890625" style="13" hidden="1" customWidth="1"/>
    <col min="11" max="12" width="9.140625" style="13" customWidth="1"/>
    <col min="13" max="16384" width="9.140625" style="2" customWidth="1"/>
  </cols>
  <sheetData>
    <row r="1" s="13" customFormat="1" ht="15" customHeight="1"/>
    <row r="2" spans="9:10" s="13" customFormat="1" ht="18">
      <c r="I2" s="17"/>
      <c r="J2" s="18"/>
    </row>
    <row r="3" s="13" customFormat="1" ht="12.75"/>
    <row r="4" s="13" customFormat="1" ht="12.75"/>
    <row r="5" spans="4:20" s="13" customFormat="1" ht="22.5" customHeight="1"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4:20" s="13" customFormat="1" ht="22.5" customHeight="1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4:8" s="13" customFormat="1" ht="19.5">
      <c r="D7" s="40" t="s">
        <v>14</v>
      </c>
      <c r="E7" s="40"/>
      <c r="F7" s="40"/>
      <c r="G7" s="40"/>
      <c r="H7" s="40"/>
    </row>
    <row r="8" spans="4:9" s="13" customFormat="1" ht="18.75">
      <c r="D8" s="41" t="s">
        <v>17</v>
      </c>
      <c r="E8" s="41"/>
      <c r="F8" s="41"/>
      <c r="G8" s="41"/>
      <c r="H8" s="41"/>
      <c r="I8" s="15"/>
    </row>
    <row r="9" spans="4:8" s="13" customFormat="1" ht="12.75">
      <c r="D9" s="14"/>
      <c r="E9" s="14"/>
      <c r="F9" s="14"/>
      <c r="G9" s="14"/>
      <c r="H9" s="14"/>
    </row>
    <row r="10" spans="4:8" s="13" customFormat="1" ht="18">
      <c r="D10" s="42" t="s">
        <v>42</v>
      </c>
      <c r="E10" s="42"/>
      <c r="F10" s="42"/>
      <c r="G10" s="42"/>
      <c r="H10" s="42"/>
    </row>
    <row r="11" spans="1:8" s="13" customFormat="1" ht="18">
      <c r="A11" s="16" t="s">
        <v>3</v>
      </c>
      <c r="D11" s="35"/>
      <c r="E11" s="35"/>
      <c r="F11" s="17" t="s">
        <v>18</v>
      </c>
      <c r="G11" s="17"/>
      <c r="H11" s="35"/>
    </row>
    <row r="12" spans="4:8" s="13" customFormat="1" ht="18">
      <c r="D12" s="35"/>
      <c r="E12" s="35" t="s">
        <v>4</v>
      </c>
      <c r="F12" s="37" t="s">
        <v>41</v>
      </c>
      <c r="G12" s="35"/>
      <c r="H12" s="35"/>
    </row>
    <row r="13" s="13" customFormat="1" ht="19.5" customHeight="1" thickBot="1">
      <c r="I13" s="15"/>
    </row>
    <row r="14" spans="1:12" s="4" customFormat="1" ht="36.75" customHeight="1">
      <c r="A14" s="9"/>
      <c r="B14" s="9"/>
      <c r="C14" s="9"/>
      <c r="D14" s="43"/>
      <c r="E14" s="46" t="s">
        <v>8</v>
      </c>
      <c r="F14" s="46"/>
      <c r="G14" s="46"/>
      <c r="H14" s="46"/>
      <c r="I14" s="47"/>
      <c r="J14" s="48"/>
      <c r="K14" s="9"/>
      <c r="L14" s="9"/>
    </row>
    <row r="15" spans="1:12" s="4" customFormat="1" ht="37.5" customHeight="1">
      <c r="A15" s="9"/>
      <c r="B15" s="9"/>
      <c r="C15" s="9"/>
      <c r="D15" s="44"/>
      <c r="E15" s="33"/>
      <c r="F15" s="12"/>
      <c r="G15" s="49"/>
      <c r="H15" s="49"/>
      <c r="I15" s="49"/>
      <c r="J15" s="50"/>
      <c r="K15" s="9"/>
      <c r="L15" s="9"/>
    </row>
    <row r="16" spans="1:11" s="4" customFormat="1" ht="45.75" customHeight="1" thickBot="1">
      <c r="A16" s="9"/>
      <c r="B16" s="9"/>
      <c r="C16" s="9"/>
      <c r="D16" s="45"/>
      <c r="E16" s="1" t="s">
        <v>1</v>
      </c>
      <c r="F16" s="19" t="s">
        <v>2</v>
      </c>
      <c r="G16" s="1" t="s">
        <v>5</v>
      </c>
      <c r="H16" s="19" t="s">
        <v>6</v>
      </c>
      <c r="I16" s="19" t="s">
        <v>0</v>
      </c>
      <c r="J16" s="9"/>
      <c r="K16" s="9"/>
    </row>
    <row r="17" spans="4:9" s="11" customFormat="1" ht="16.5" customHeight="1" thickBot="1">
      <c r="D17" s="20"/>
      <c r="E17" s="24"/>
      <c r="F17" s="25" t="s">
        <v>13</v>
      </c>
      <c r="G17" s="26"/>
      <c r="H17" s="26"/>
      <c r="I17" s="26">
        <v>2168537.35</v>
      </c>
    </row>
    <row r="18" spans="4:9" s="11" customFormat="1" ht="16.5" customHeight="1" thickBot="1">
      <c r="D18" s="20"/>
      <c r="E18" s="24"/>
      <c r="F18" s="25" t="s">
        <v>11</v>
      </c>
      <c r="G18" s="26">
        <v>4144242.26</v>
      </c>
      <c r="H18" s="28"/>
      <c r="I18" s="26">
        <f>+I17+G18</f>
        <v>6312779.609999999</v>
      </c>
    </row>
    <row r="19" spans="4:9" s="11" customFormat="1" ht="16.5" customHeight="1" thickBot="1">
      <c r="D19" s="20"/>
      <c r="E19" s="24">
        <v>43011</v>
      </c>
      <c r="F19" s="27" t="s">
        <v>19</v>
      </c>
      <c r="G19" s="26"/>
      <c r="H19" s="28">
        <v>197100</v>
      </c>
      <c r="I19" s="26">
        <f>+I18-H19</f>
        <v>6115679.609999999</v>
      </c>
    </row>
    <row r="20" spans="4:9" s="11" customFormat="1" ht="16.5" customHeight="1" thickBot="1">
      <c r="D20" s="20"/>
      <c r="E20" s="24">
        <v>43026</v>
      </c>
      <c r="F20" s="27" t="s">
        <v>20</v>
      </c>
      <c r="G20" s="26"/>
      <c r="H20" s="26">
        <v>12250</v>
      </c>
      <c r="I20" s="26">
        <f>+I19-H20</f>
        <v>6103429.609999999</v>
      </c>
    </row>
    <row r="21" spans="4:9" s="11" customFormat="1" ht="16.5" customHeight="1" thickBot="1">
      <c r="D21" s="20"/>
      <c r="E21" s="24">
        <v>43026</v>
      </c>
      <c r="F21" s="27" t="s">
        <v>21</v>
      </c>
      <c r="G21" s="26"/>
      <c r="H21" s="26">
        <v>85515.19</v>
      </c>
      <c r="I21" s="26">
        <f aca="true" t="shared" si="0" ref="I21:I38">+I20-H21</f>
        <v>6017914.419999999</v>
      </c>
    </row>
    <row r="22" spans="4:9" s="11" customFormat="1" ht="16.5" customHeight="1" thickBot="1">
      <c r="D22" s="20"/>
      <c r="E22" s="24">
        <v>43026</v>
      </c>
      <c r="F22" s="27" t="s">
        <v>23</v>
      </c>
      <c r="G22" s="26"/>
      <c r="H22" s="26">
        <v>750</v>
      </c>
      <c r="I22" s="26">
        <f t="shared" si="0"/>
        <v>6017164.419999999</v>
      </c>
    </row>
    <row r="23" spans="4:9" s="11" customFormat="1" ht="16.5" customHeight="1" thickBot="1">
      <c r="D23" s="20"/>
      <c r="E23" s="24">
        <v>43026</v>
      </c>
      <c r="F23" s="27" t="s">
        <v>24</v>
      </c>
      <c r="G23" s="26"/>
      <c r="H23" s="28">
        <v>62000</v>
      </c>
      <c r="I23" s="26">
        <f t="shared" si="0"/>
        <v>5955164.419999999</v>
      </c>
    </row>
    <row r="24" spans="4:9" s="11" customFormat="1" ht="16.5" customHeight="1" thickBot="1">
      <c r="D24" s="20"/>
      <c r="E24" s="24">
        <v>43026</v>
      </c>
      <c r="F24" s="27" t="s">
        <v>25</v>
      </c>
      <c r="G24" s="26"/>
      <c r="H24" s="26">
        <v>20000</v>
      </c>
      <c r="I24" s="26">
        <f t="shared" si="0"/>
        <v>5935164.419999999</v>
      </c>
    </row>
    <row r="25" spans="4:9" s="11" customFormat="1" ht="16.5" customHeight="1" thickBot="1">
      <c r="D25" s="20"/>
      <c r="E25" s="24">
        <v>43027</v>
      </c>
      <c r="F25" s="27" t="s">
        <v>26</v>
      </c>
      <c r="G25" s="26"/>
      <c r="H25" s="26">
        <v>2000</v>
      </c>
      <c r="I25" s="26">
        <f t="shared" si="0"/>
        <v>5933164.419999999</v>
      </c>
    </row>
    <row r="26" spans="4:9" s="11" customFormat="1" ht="16.5" customHeight="1" thickBot="1">
      <c r="D26" s="20"/>
      <c r="E26" s="24">
        <v>43027</v>
      </c>
      <c r="F26" s="27" t="s">
        <v>27</v>
      </c>
      <c r="G26" s="26"/>
      <c r="H26" s="26">
        <v>28500</v>
      </c>
      <c r="I26" s="26">
        <f t="shared" si="0"/>
        <v>5904664.419999999</v>
      </c>
    </row>
    <row r="27" spans="4:9" s="11" customFormat="1" ht="16.5" customHeight="1" thickBot="1">
      <c r="D27" s="20"/>
      <c r="E27" s="24">
        <v>43027</v>
      </c>
      <c r="F27" s="27" t="s">
        <v>28</v>
      </c>
      <c r="G27" s="26"/>
      <c r="H27" s="26">
        <v>9000</v>
      </c>
      <c r="I27" s="26">
        <f t="shared" si="0"/>
        <v>5895664.419999999</v>
      </c>
    </row>
    <row r="28" spans="4:9" s="11" customFormat="1" ht="16.5" customHeight="1" thickBot="1">
      <c r="D28" s="20"/>
      <c r="E28" s="24">
        <v>43027</v>
      </c>
      <c r="F28" s="27" t="s">
        <v>29</v>
      </c>
      <c r="G28" s="26"/>
      <c r="H28" s="26">
        <v>2000</v>
      </c>
      <c r="I28" s="26">
        <f t="shared" si="0"/>
        <v>5893664.419999999</v>
      </c>
    </row>
    <row r="29" spans="4:9" s="11" customFormat="1" ht="16.5" customHeight="1" thickBot="1">
      <c r="D29" s="20"/>
      <c r="E29" s="24">
        <v>43027</v>
      </c>
      <c r="F29" s="27" t="s">
        <v>30</v>
      </c>
      <c r="G29" s="26"/>
      <c r="H29" s="26">
        <v>12950.5</v>
      </c>
      <c r="I29" s="26">
        <f t="shared" si="0"/>
        <v>5880713.919999999</v>
      </c>
    </row>
    <row r="30" spans="4:9" s="11" customFormat="1" ht="16.5" customHeight="1" thickBot="1">
      <c r="D30" s="20"/>
      <c r="E30" s="24">
        <v>43027</v>
      </c>
      <c r="F30" s="27" t="s">
        <v>31</v>
      </c>
      <c r="G30" s="26"/>
      <c r="H30" s="28">
        <v>7033.39</v>
      </c>
      <c r="I30" s="26">
        <f t="shared" si="0"/>
        <v>5873680.529999999</v>
      </c>
    </row>
    <row r="31" spans="4:9" s="11" customFormat="1" ht="16.5" customHeight="1" thickBot="1">
      <c r="D31" s="20"/>
      <c r="E31" s="24">
        <v>43027</v>
      </c>
      <c r="F31" s="27" t="s">
        <v>32</v>
      </c>
      <c r="G31" s="26"/>
      <c r="H31" s="26">
        <v>59177</v>
      </c>
      <c r="I31" s="26">
        <f t="shared" si="0"/>
        <v>5814503.529999999</v>
      </c>
    </row>
    <row r="32" spans="4:9" s="11" customFormat="1" ht="16.5" customHeight="1" thickBot="1">
      <c r="D32" s="20"/>
      <c r="E32" s="24">
        <v>43028</v>
      </c>
      <c r="F32" s="27" t="s">
        <v>33</v>
      </c>
      <c r="G32" s="26"/>
      <c r="H32" s="26">
        <v>10000</v>
      </c>
      <c r="I32" s="26">
        <f t="shared" si="0"/>
        <v>5804503.529999999</v>
      </c>
    </row>
    <row r="33" spans="4:9" s="11" customFormat="1" ht="16.5" customHeight="1" thickBot="1">
      <c r="D33" s="20"/>
      <c r="E33" s="24">
        <v>43032</v>
      </c>
      <c r="F33" s="27" t="s">
        <v>34</v>
      </c>
      <c r="G33" s="26"/>
      <c r="H33" s="26">
        <v>104800</v>
      </c>
      <c r="I33" s="26">
        <f t="shared" si="0"/>
        <v>5699703.529999999</v>
      </c>
    </row>
    <row r="34" spans="4:9" s="11" customFormat="1" ht="16.5" customHeight="1" thickBot="1">
      <c r="D34" s="20"/>
      <c r="E34" s="24">
        <v>43032</v>
      </c>
      <c r="F34" s="27" t="s">
        <v>35</v>
      </c>
      <c r="G34" s="26"/>
      <c r="H34" s="26">
        <v>28000</v>
      </c>
      <c r="I34" s="26">
        <f t="shared" si="0"/>
        <v>5671703.529999999</v>
      </c>
    </row>
    <row r="35" spans="4:9" s="11" customFormat="1" ht="16.5" customHeight="1" thickBot="1">
      <c r="D35" s="20"/>
      <c r="E35" s="24">
        <v>43033</v>
      </c>
      <c r="F35" s="27" t="s">
        <v>36</v>
      </c>
      <c r="G35" s="26"/>
      <c r="H35" s="26">
        <v>61500</v>
      </c>
      <c r="I35" s="26">
        <f t="shared" si="0"/>
        <v>5610203.529999999</v>
      </c>
    </row>
    <row r="36" spans="4:9" s="11" customFormat="1" ht="16.5" customHeight="1" thickBot="1">
      <c r="D36" s="20"/>
      <c r="E36" s="24">
        <v>43033</v>
      </c>
      <c r="F36" s="27" t="s">
        <v>37</v>
      </c>
      <c r="G36" s="26"/>
      <c r="H36" s="26">
        <v>23325.01</v>
      </c>
      <c r="I36" s="26">
        <f t="shared" si="0"/>
        <v>5586878.52</v>
      </c>
    </row>
    <row r="37" spans="4:9" s="11" customFormat="1" ht="16.5" customHeight="1" thickBot="1">
      <c r="D37" s="20"/>
      <c r="E37" s="24">
        <v>43033</v>
      </c>
      <c r="F37" s="27" t="s">
        <v>39</v>
      </c>
      <c r="G37" s="26"/>
      <c r="H37" s="26">
        <v>296946.41</v>
      </c>
      <c r="I37" s="26">
        <f t="shared" si="0"/>
        <v>5289932.109999999</v>
      </c>
    </row>
    <row r="38" spans="4:9" s="11" customFormat="1" ht="16.5" customHeight="1" thickBot="1">
      <c r="D38" s="20"/>
      <c r="E38" s="24">
        <v>43034</v>
      </c>
      <c r="F38" s="27" t="s">
        <v>40</v>
      </c>
      <c r="G38" s="26"/>
      <c r="H38" s="26">
        <v>5000</v>
      </c>
      <c r="I38" s="26">
        <f t="shared" si="0"/>
        <v>5284932.109999999</v>
      </c>
    </row>
    <row r="39" spans="4:20" s="13" customFormat="1" ht="24" customHeight="1">
      <c r="D39" s="29"/>
      <c r="E39" s="30"/>
      <c r="F39" s="31"/>
      <c r="G39" s="32"/>
      <c r="H39" s="32"/>
      <c r="I39" s="18"/>
      <c r="M39" s="2"/>
      <c r="N39" s="2"/>
      <c r="O39" s="2"/>
      <c r="P39" s="2"/>
      <c r="Q39" s="2"/>
      <c r="R39" s="2"/>
      <c r="S39" s="2"/>
      <c r="T39" s="2"/>
    </row>
    <row r="40" spans="4:20" s="13" customFormat="1" ht="24" customHeight="1">
      <c r="D40" s="29"/>
      <c r="E40" s="30"/>
      <c r="F40" s="31"/>
      <c r="G40" s="32"/>
      <c r="H40" s="32"/>
      <c r="I40" s="18"/>
      <c r="M40" s="2"/>
      <c r="N40" s="2"/>
      <c r="O40" s="2"/>
      <c r="P40" s="2"/>
      <c r="Q40" s="2"/>
      <c r="R40" s="2"/>
      <c r="S40" s="2"/>
      <c r="T40" s="2"/>
    </row>
    <row r="41" spans="4:20" s="13" customFormat="1" ht="24" customHeight="1">
      <c r="D41" s="38"/>
      <c r="E41" s="38"/>
      <c r="F41" s="38"/>
      <c r="G41" s="38"/>
      <c r="H41" s="38"/>
      <c r="I41" s="18"/>
      <c r="M41" s="2"/>
      <c r="N41" s="2"/>
      <c r="O41" s="2"/>
      <c r="P41" s="2"/>
      <c r="Q41" s="2"/>
      <c r="R41" s="2"/>
      <c r="S41" s="2"/>
      <c r="T41" s="2"/>
    </row>
    <row r="42" spans="4:20" s="13" customFormat="1" ht="24" customHeight="1">
      <c r="D42" s="38"/>
      <c r="E42" s="38"/>
      <c r="F42" s="38"/>
      <c r="G42" s="38"/>
      <c r="H42" s="38"/>
      <c r="I42" s="18"/>
      <c r="M42" s="2"/>
      <c r="N42" s="2"/>
      <c r="O42" s="2"/>
      <c r="P42" s="2"/>
      <c r="Q42" s="2"/>
      <c r="R42" s="2"/>
      <c r="S42" s="2"/>
      <c r="T42" s="2"/>
    </row>
    <row r="43" spans="4:20" s="13" customFormat="1" ht="24" customHeight="1">
      <c r="D43" s="8"/>
      <c r="E43" s="7"/>
      <c r="F43" s="4"/>
      <c r="G43" s="5"/>
      <c r="H43" s="5"/>
      <c r="M43" s="2"/>
      <c r="N43" s="2"/>
      <c r="O43" s="2"/>
      <c r="P43" s="2"/>
      <c r="Q43" s="2"/>
      <c r="R43" s="2"/>
      <c r="S43" s="2"/>
      <c r="T43" s="2"/>
    </row>
    <row r="44" spans="4:20" s="13" customFormat="1" ht="24" customHeight="1">
      <c r="D44" s="8"/>
      <c r="E44" s="7"/>
      <c r="F44" s="4"/>
      <c r="G44" s="5"/>
      <c r="H44" s="5"/>
      <c r="M44" s="2"/>
      <c r="N44" s="2"/>
      <c r="O44" s="2"/>
      <c r="P44" s="2"/>
      <c r="Q44" s="2"/>
      <c r="R44" s="2"/>
      <c r="S44" s="2"/>
      <c r="T44" s="2"/>
    </row>
    <row r="45" spans="4:20" s="13" customFormat="1" ht="24" customHeight="1">
      <c r="D45" s="6"/>
      <c r="E45" s="7"/>
      <c r="F45" s="4"/>
      <c r="G45" s="23"/>
      <c r="H45" s="23"/>
      <c r="M45" s="2"/>
      <c r="N45" s="2"/>
      <c r="O45" s="2"/>
      <c r="P45" s="2"/>
      <c r="Q45" s="2"/>
      <c r="R45" s="2"/>
      <c r="S45" s="2"/>
      <c r="T45" s="2"/>
    </row>
    <row r="46" spans="4:20" s="13" customFormat="1" ht="24" customHeight="1">
      <c r="D46" s="23"/>
      <c r="E46" s="23"/>
      <c r="F46" s="23"/>
      <c r="G46" s="22"/>
      <c r="H46" s="22"/>
      <c r="M46" s="2"/>
      <c r="N46" s="2"/>
      <c r="O46" s="2"/>
      <c r="P46" s="2"/>
      <c r="Q46" s="2"/>
      <c r="R46" s="2"/>
      <c r="S46" s="2"/>
      <c r="T46" s="2"/>
    </row>
    <row r="47" spans="4:20" s="13" customFormat="1" ht="24" customHeight="1">
      <c r="D47" s="22"/>
      <c r="E47" s="22"/>
      <c r="F47" s="22"/>
      <c r="G47" s="21"/>
      <c r="H47" s="21"/>
      <c r="M47" s="2"/>
      <c r="N47" s="2"/>
      <c r="O47" s="2"/>
      <c r="P47" s="2"/>
      <c r="Q47" s="2"/>
      <c r="R47" s="2"/>
      <c r="S47" s="2"/>
      <c r="T47" s="2"/>
    </row>
    <row r="48" spans="4:20" s="13" customFormat="1" ht="24" customHeight="1">
      <c r="D48" s="21"/>
      <c r="E48" s="21"/>
      <c r="F48" s="21"/>
      <c r="G48" s="21"/>
      <c r="H48" s="21"/>
      <c r="M48" s="2"/>
      <c r="N48" s="2"/>
      <c r="O48" s="2"/>
      <c r="P48" s="2"/>
      <c r="Q48" s="2"/>
      <c r="R48" s="2"/>
      <c r="S48" s="2"/>
      <c r="T48" s="2"/>
    </row>
    <row r="49" spans="4:20" s="13" customFormat="1" ht="24" customHeight="1">
      <c r="D49" s="21"/>
      <c r="E49" s="21"/>
      <c r="F49" s="21"/>
      <c r="G49" s="21"/>
      <c r="H49" s="21"/>
      <c r="M49" s="2"/>
      <c r="N49" s="2"/>
      <c r="O49" s="2"/>
      <c r="P49" s="2"/>
      <c r="Q49" s="2"/>
      <c r="R49" s="2"/>
      <c r="S49" s="2"/>
      <c r="T49" s="2"/>
    </row>
    <row r="50" spans="4:20" s="13" customFormat="1" ht="24" customHeight="1">
      <c r="D50" s="21"/>
      <c r="E50" s="21"/>
      <c r="F50" s="21"/>
      <c r="G50" s="21"/>
      <c r="H50" s="21"/>
      <c r="M50" s="2"/>
      <c r="N50" s="2"/>
      <c r="O50" s="2"/>
      <c r="P50" s="2"/>
      <c r="Q50" s="2"/>
      <c r="R50" s="2"/>
      <c r="S50" s="2"/>
      <c r="T50" s="2"/>
    </row>
    <row r="51" spans="4:20" s="13" customFormat="1" ht="20.25">
      <c r="D51" s="21"/>
      <c r="E51" s="21"/>
      <c r="F51" s="21"/>
      <c r="M51" s="2"/>
      <c r="N51" s="2"/>
      <c r="O51" s="2"/>
      <c r="P51" s="2"/>
      <c r="Q51" s="2"/>
      <c r="R51" s="2"/>
      <c r="S51" s="2"/>
      <c r="T51" s="2"/>
    </row>
    <row r="52" spans="4:20" s="13" customFormat="1" ht="12.75">
      <c r="D52" s="10"/>
      <c r="E52" s="10"/>
      <c r="F52" s="10"/>
      <c r="G52" s="10"/>
      <c r="H52" s="10"/>
      <c r="M52" s="2"/>
      <c r="N52" s="2"/>
      <c r="O52" s="2"/>
      <c r="P52" s="2"/>
      <c r="Q52" s="2"/>
      <c r="R52" s="2"/>
      <c r="S52" s="2"/>
      <c r="T52" s="2"/>
    </row>
    <row r="53" spans="4:20" s="13" customFormat="1" ht="12.75">
      <c r="D53" s="10"/>
      <c r="E53" s="10"/>
      <c r="F53" s="10"/>
      <c r="G53" s="10"/>
      <c r="H53" s="10"/>
      <c r="M53" s="2"/>
      <c r="N53" s="2"/>
      <c r="O53" s="2"/>
      <c r="P53" s="2"/>
      <c r="Q53" s="2"/>
      <c r="R53" s="2"/>
      <c r="S53" s="2"/>
      <c r="T53" s="2"/>
    </row>
    <row r="54" spans="4:20" s="13" customFormat="1" ht="12.75">
      <c r="D54" s="10"/>
      <c r="E54" s="10"/>
      <c r="F54" s="10"/>
      <c r="G54" s="10"/>
      <c r="H54" s="10"/>
      <c r="M54" s="2"/>
      <c r="N54" s="2"/>
      <c r="O54" s="2"/>
      <c r="P54" s="2"/>
      <c r="Q54" s="2"/>
      <c r="R54" s="2"/>
      <c r="S54" s="2"/>
      <c r="T54" s="2"/>
    </row>
    <row r="55" spans="4:20" s="13" customFormat="1" ht="12.75">
      <c r="D55" s="10"/>
      <c r="E55" s="10"/>
      <c r="F55" s="10"/>
      <c r="G55" s="10"/>
      <c r="H55" s="10"/>
      <c r="M55" s="2"/>
      <c r="N55" s="2"/>
      <c r="O55" s="2"/>
      <c r="P55" s="2"/>
      <c r="Q55" s="2"/>
      <c r="R55" s="2"/>
      <c r="S55" s="2"/>
      <c r="T55" s="2"/>
    </row>
    <row r="56" spans="4:20" s="13" customFormat="1" ht="12.75">
      <c r="D56" s="10"/>
      <c r="E56" s="10"/>
      <c r="F56" s="10"/>
      <c r="G56" s="10"/>
      <c r="H56" s="10"/>
      <c r="M56" s="2"/>
      <c r="N56" s="2"/>
      <c r="O56" s="2"/>
      <c r="P56" s="2"/>
      <c r="Q56" s="2"/>
      <c r="R56" s="2"/>
      <c r="S56" s="2"/>
      <c r="T56" s="2"/>
    </row>
    <row r="57" spans="4:20" s="13" customFormat="1" ht="12.75">
      <c r="D57" s="10"/>
      <c r="E57" s="10"/>
      <c r="F57" s="10"/>
      <c r="G57" s="10"/>
      <c r="H57" s="10"/>
      <c r="M57" s="2"/>
      <c r="N57" s="2"/>
      <c r="O57" s="2"/>
      <c r="P57" s="2"/>
      <c r="Q57" s="2"/>
      <c r="R57" s="2"/>
      <c r="S57" s="2"/>
      <c r="T57" s="2"/>
    </row>
    <row r="58" spans="4:20" s="13" customFormat="1" ht="12.75">
      <c r="D58" s="10"/>
      <c r="E58" s="10"/>
      <c r="F58" s="10"/>
      <c r="G58" s="10"/>
      <c r="H58" s="10"/>
      <c r="M58" s="2"/>
      <c r="N58" s="2"/>
      <c r="O58" s="2"/>
      <c r="P58" s="2"/>
      <c r="Q58" s="2"/>
      <c r="R58" s="2"/>
      <c r="S58" s="2"/>
      <c r="T58" s="2"/>
    </row>
    <row r="59" spans="4:20" s="13" customFormat="1" ht="12.75">
      <c r="D59" s="10"/>
      <c r="E59" s="10"/>
      <c r="F59" s="10"/>
      <c r="G59" s="10"/>
      <c r="H59" s="10"/>
      <c r="M59" s="2"/>
      <c r="N59" s="2"/>
      <c r="O59" s="2"/>
      <c r="P59" s="2"/>
      <c r="Q59" s="2"/>
      <c r="R59" s="2"/>
      <c r="S59" s="2"/>
      <c r="T59" s="2"/>
    </row>
    <row r="60" spans="4:20" s="13" customFormat="1" ht="12.75">
      <c r="D60" s="10"/>
      <c r="E60" s="10"/>
      <c r="F60" s="10"/>
      <c r="G60" s="10"/>
      <c r="H60" s="10"/>
      <c r="M60" s="2"/>
      <c r="N60" s="2"/>
      <c r="O60" s="2"/>
      <c r="P60" s="2"/>
      <c r="Q60" s="2"/>
      <c r="R60" s="2"/>
      <c r="S60" s="2"/>
      <c r="T60" s="2"/>
    </row>
    <row r="61" spans="4:20" s="13" customFormat="1" ht="12.75">
      <c r="D61" s="10"/>
      <c r="E61" s="10"/>
      <c r="F61" s="10"/>
      <c r="G61" s="10"/>
      <c r="H61" s="10"/>
      <c r="M61" s="2"/>
      <c r="N61" s="2"/>
      <c r="O61" s="2"/>
      <c r="P61" s="2"/>
      <c r="Q61" s="2"/>
      <c r="R61" s="2"/>
      <c r="S61" s="2"/>
      <c r="T61" s="2"/>
    </row>
    <row r="62" spans="4:20" s="13" customFormat="1" ht="12.75">
      <c r="D62" s="10"/>
      <c r="E62" s="10"/>
      <c r="F62" s="10"/>
      <c r="G62" s="10"/>
      <c r="H62" s="10"/>
      <c r="M62" s="2"/>
      <c r="N62" s="2"/>
      <c r="O62" s="2"/>
      <c r="P62" s="2"/>
      <c r="Q62" s="2"/>
      <c r="R62" s="2"/>
      <c r="S62" s="2"/>
      <c r="T62" s="2"/>
    </row>
    <row r="63" spans="4:20" s="13" customFormat="1" ht="12.75">
      <c r="D63" s="10"/>
      <c r="E63" s="10"/>
      <c r="F63" s="10"/>
      <c r="G63" s="10"/>
      <c r="H63" s="10"/>
      <c r="M63" s="2"/>
      <c r="N63" s="2"/>
      <c r="O63" s="2"/>
      <c r="P63" s="2"/>
      <c r="Q63" s="2"/>
      <c r="R63" s="2"/>
      <c r="S63" s="2"/>
      <c r="T63" s="2"/>
    </row>
    <row r="82" ht="13.5" thickBot="1"/>
    <row r="83" ht="15">
      <c r="D83" s="3"/>
    </row>
  </sheetData>
  <sheetProtection/>
  <mergeCells count="12">
    <mergeCell ref="G15:H15"/>
    <mergeCell ref="I15:J15"/>
    <mergeCell ref="D42:H42"/>
    <mergeCell ref="D41:H41"/>
    <mergeCell ref="D5:T5"/>
    <mergeCell ref="D7:H7"/>
    <mergeCell ref="D8:H8"/>
    <mergeCell ref="D10:H10"/>
    <mergeCell ref="D14:D16"/>
    <mergeCell ref="E14:F14"/>
    <mergeCell ref="G14:H14"/>
    <mergeCell ref="I14:J14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5"/>
  <sheetViews>
    <sheetView zoomScale="85" zoomScaleNormal="85" zoomScaleSheetLayoutView="70" zoomScalePageLayoutView="0" workbookViewId="0" topLeftCell="A1">
      <selection activeCell="L27" sqref="L27"/>
    </sheetView>
  </sheetViews>
  <sheetFormatPr defaultColWidth="9.140625" defaultRowHeight="12.75"/>
  <cols>
    <col min="1" max="3" width="9.140625" style="13" customWidth="1"/>
    <col min="4" max="4" width="10.00390625" style="2" customWidth="1"/>
    <col min="5" max="5" width="16.00390625" style="2" customWidth="1"/>
    <col min="6" max="6" width="71.7109375" style="2" customWidth="1"/>
    <col min="7" max="7" width="18.140625" style="2" customWidth="1"/>
    <col min="8" max="8" width="18.00390625" style="2" customWidth="1"/>
    <col min="9" max="9" width="18.8515625" style="13" customWidth="1"/>
    <col min="10" max="10" width="0.2890625" style="13" hidden="1" customWidth="1"/>
    <col min="11" max="12" width="9.140625" style="13" customWidth="1"/>
    <col min="13" max="16384" width="9.140625" style="2" customWidth="1"/>
  </cols>
  <sheetData>
    <row r="1" s="13" customFormat="1" ht="15" customHeight="1"/>
    <row r="2" spans="9:10" s="13" customFormat="1" ht="18">
      <c r="I2" s="17"/>
      <c r="J2" s="18"/>
    </row>
    <row r="3" s="13" customFormat="1" ht="12.75"/>
    <row r="4" s="13" customFormat="1" ht="12.75"/>
    <row r="5" spans="4:20" s="13" customFormat="1" ht="22.5" customHeight="1"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4:20" s="13" customFormat="1" ht="22.5" customHeight="1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4:8" s="13" customFormat="1" ht="19.5">
      <c r="D7" s="40" t="s">
        <v>15</v>
      </c>
      <c r="E7" s="40"/>
      <c r="F7" s="40"/>
      <c r="G7" s="40"/>
      <c r="H7" s="40"/>
    </row>
    <row r="8" spans="4:9" s="13" customFormat="1" ht="18.75">
      <c r="D8" s="41" t="s">
        <v>16</v>
      </c>
      <c r="E8" s="41"/>
      <c r="F8" s="41"/>
      <c r="G8" s="41"/>
      <c r="H8" s="41"/>
      <c r="I8" s="15"/>
    </row>
    <row r="9" spans="4:8" s="13" customFormat="1" ht="12.75">
      <c r="D9" s="14"/>
      <c r="E9" s="14"/>
      <c r="F9" s="14"/>
      <c r="G9" s="14"/>
      <c r="H9" s="14"/>
    </row>
    <row r="10" spans="4:8" s="13" customFormat="1" ht="18">
      <c r="D10" s="42" t="s">
        <v>7</v>
      </c>
      <c r="E10" s="42"/>
      <c r="F10" s="42"/>
      <c r="G10" s="42"/>
      <c r="H10" s="42"/>
    </row>
    <row r="11" spans="1:8" s="13" customFormat="1" ht="18">
      <c r="A11" s="16" t="s">
        <v>3</v>
      </c>
      <c r="D11" s="35"/>
      <c r="E11" s="35"/>
      <c r="F11" s="17" t="s">
        <v>9</v>
      </c>
      <c r="G11" s="17"/>
      <c r="H11" s="35"/>
    </row>
    <row r="12" spans="4:8" s="13" customFormat="1" ht="18">
      <c r="D12" s="35"/>
      <c r="E12" s="35" t="s">
        <v>4</v>
      </c>
      <c r="F12" s="37" t="s">
        <v>43</v>
      </c>
      <c r="G12" s="35"/>
      <c r="H12" s="35"/>
    </row>
    <row r="13" s="13" customFormat="1" ht="19.5" customHeight="1" thickBot="1">
      <c r="I13" s="15"/>
    </row>
    <row r="14" spans="1:12" s="4" customFormat="1" ht="36.75" customHeight="1">
      <c r="A14" s="9"/>
      <c r="B14" s="9"/>
      <c r="C14" s="9"/>
      <c r="D14" s="43"/>
      <c r="E14" s="46" t="s">
        <v>12</v>
      </c>
      <c r="F14" s="46"/>
      <c r="G14" s="46"/>
      <c r="H14" s="46"/>
      <c r="I14" s="47"/>
      <c r="J14" s="48"/>
      <c r="K14" s="9"/>
      <c r="L14" s="9"/>
    </row>
    <row r="15" spans="1:12" s="4" customFormat="1" ht="37.5" customHeight="1">
      <c r="A15" s="9"/>
      <c r="B15" s="9"/>
      <c r="C15" s="9"/>
      <c r="D15" s="44"/>
      <c r="E15" s="33"/>
      <c r="F15" s="12"/>
      <c r="G15" s="49"/>
      <c r="H15" s="49"/>
      <c r="I15" s="49"/>
      <c r="J15" s="50"/>
      <c r="K15" s="9"/>
      <c r="L15" s="9"/>
    </row>
    <row r="16" spans="1:11" s="4" customFormat="1" ht="45.75" customHeight="1" thickBot="1">
      <c r="A16" s="9"/>
      <c r="B16" s="9"/>
      <c r="C16" s="9"/>
      <c r="D16" s="45"/>
      <c r="E16" s="1" t="s">
        <v>1</v>
      </c>
      <c r="F16" s="19" t="s">
        <v>2</v>
      </c>
      <c r="G16" s="1" t="s">
        <v>5</v>
      </c>
      <c r="H16" s="19" t="s">
        <v>6</v>
      </c>
      <c r="I16" s="19" t="s">
        <v>0</v>
      </c>
      <c r="J16" s="9"/>
      <c r="K16" s="9"/>
    </row>
    <row r="17" spans="4:9" s="11" customFormat="1" ht="16.5" customHeight="1" thickBot="1">
      <c r="D17" s="20"/>
      <c r="E17" s="24"/>
      <c r="F17" s="25" t="s">
        <v>13</v>
      </c>
      <c r="G17" s="26"/>
      <c r="H17" s="26"/>
      <c r="I17" s="26">
        <v>3266983.22</v>
      </c>
    </row>
    <row r="18" spans="4:9" s="11" customFormat="1" ht="16.5" customHeight="1" thickBot="1">
      <c r="D18" s="20"/>
      <c r="E18" s="24"/>
      <c r="F18" s="25" t="s">
        <v>10</v>
      </c>
      <c r="G18" s="26">
        <v>6208031</v>
      </c>
      <c r="H18" s="28"/>
      <c r="I18" s="26">
        <f>+I17+G18</f>
        <v>9475014.22</v>
      </c>
    </row>
    <row r="19" spans="4:9" s="11" customFormat="1" ht="16.5" customHeight="1" thickBot="1">
      <c r="D19" s="20"/>
      <c r="E19" s="24">
        <v>43024</v>
      </c>
      <c r="F19" s="27" t="s">
        <v>44</v>
      </c>
      <c r="G19" s="26"/>
      <c r="H19" s="36">
        <v>4827306.28</v>
      </c>
      <c r="I19" s="26">
        <f>+I18-H19</f>
        <v>4647707.94</v>
      </c>
    </row>
    <row r="20" spans="4:9" s="11" customFormat="1" ht="16.5" customHeight="1" thickBot="1">
      <c r="D20" s="20"/>
      <c r="E20" s="24">
        <v>43026</v>
      </c>
      <c r="F20" s="27" t="s">
        <v>22</v>
      </c>
      <c r="G20" s="26"/>
      <c r="H20" s="26">
        <v>62540</v>
      </c>
      <c r="I20" s="26">
        <f>+I19-H20</f>
        <v>4585167.94</v>
      </c>
    </row>
    <row r="21" spans="4:9" s="11" customFormat="1" ht="16.5" customHeight="1" thickBot="1">
      <c r="D21" s="20"/>
      <c r="E21" s="24">
        <v>43026</v>
      </c>
      <c r="F21" s="27" t="s">
        <v>45</v>
      </c>
      <c r="G21" s="26"/>
      <c r="H21" s="26">
        <v>19824</v>
      </c>
      <c r="I21" s="26">
        <f aca="true" t="shared" si="0" ref="I21:I30">+I20-H21</f>
        <v>4565343.94</v>
      </c>
    </row>
    <row r="22" spans="4:9" s="11" customFormat="1" ht="16.5" customHeight="1" thickBot="1">
      <c r="D22" s="20"/>
      <c r="E22" s="24">
        <v>43026</v>
      </c>
      <c r="F22" s="27" t="s">
        <v>46</v>
      </c>
      <c r="G22" s="26"/>
      <c r="H22" s="26">
        <v>8232</v>
      </c>
      <c r="I22" s="26">
        <f t="shared" si="0"/>
        <v>4557111.94</v>
      </c>
    </row>
    <row r="23" spans="4:9" s="11" customFormat="1" ht="16.5" customHeight="1" thickBot="1">
      <c r="D23" s="20"/>
      <c r="E23" s="24">
        <v>43027</v>
      </c>
      <c r="F23" s="27" t="s">
        <v>47</v>
      </c>
      <c r="G23" s="26"/>
      <c r="H23" s="26">
        <v>13574.1</v>
      </c>
      <c r="I23" s="26">
        <f t="shared" si="0"/>
        <v>4543537.840000001</v>
      </c>
    </row>
    <row r="24" spans="4:9" s="11" customFormat="1" ht="16.5" customHeight="1" thickBot="1">
      <c r="D24" s="20"/>
      <c r="E24" s="24">
        <v>43027</v>
      </c>
      <c r="F24" s="27" t="s">
        <v>48</v>
      </c>
      <c r="G24" s="26"/>
      <c r="H24" s="26">
        <v>58035.15</v>
      </c>
      <c r="I24" s="26">
        <f t="shared" si="0"/>
        <v>4485502.69</v>
      </c>
    </row>
    <row r="25" spans="4:9" s="11" customFormat="1" ht="16.5" customHeight="1" thickBot="1">
      <c r="D25" s="20"/>
      <c r="E25" s="24">
        <v>43028</v>
      </c>
      <c r="F25" s="27" t="s">
        <v>49</v>
      </c>
      <c r="G25" s="26"/>
      <c r="H25" s="26">
        <v>371700</v>
      </c>
      <c r="I25" s="26">
        <f t="shared" si="0"/>
        <v>4113802.6900000004</v>
      </c>
    </row>
    <row r="26" spans="4:9" s="11" customFormat="1" ht="16.5" customHeight="1" thickBot="1">
      <c r="D26" s="20"/>
      <c r="E26" s="24">
        <v>43033</v>
      </c>
      <c r="F26" s="27" t="s">
        <v>38</v>
      </c>
      <c r="G26" s="26"/>
      <c r="H26" s="26">
        <v>212400</v>
      </c>
      <c r="I26" s="26">
        <f t="shared" si="0"/>
        <v>3901402.6900000004</v>
      </c>
    </row>
    <row r="27" spans="4:9" s="11" customFormat="1" ht="16.5" customHeight="1" thickBot="1">
      <c r="D27" s="20"/>
      <c r="E27" s="24">
        <v>43033</v>
      </c>
      <c r="F27" s="27" t="s">
        <v>50</v>
      </c>
      <c r="G27" s="26"/>
      <c r="H27" s="26">
        <v>42834</v>
      </c>
      <c r="I27" s="26">
        <f t="shared" si="0"/>
        <v>3858568.6900000004</v>
      </c>
    </row>
    <row r="28" spans="4:9" s="11" customFormat="1" ht="16.5" customHeight="1" thickBot="1">
      <c r="D28" s="20"/>
      <c r="E28" s="24">
        <v>43033</v>
      </c>
      <c r="F28" s="27" t="s">
        <v>51</v>
      </c>
      <c r="G28" s="26"/>
      <c r="H28" s="26">
        <v>8232</v>
      </c>
      <c r="I28" s="26">
        <f t="shared" si="0"/>
        <v>3850336.6900000004</v>
      </c>
    </row>
    <row r="29" spans="4:9" s="11" customFormat="1" ht="16.5" customHeight="1" thickBot="1">
      <c r="D29" s="20"/>
      <c r="E29" s="24">
        <v>43035</v>
      </c>
      <c r="F29" s="27" t="s">
        <v>52</v>
      </c>
      <c r="G29" s="26"/>
      <c r="H29" s="26">
        <v>94099</v>
      </c>
      <c r="I29" s="26">
        <f t="shared" si="0"/>
        <v>3756237.6900000004</v>
      </c>
    </row>
    <row r="30" spans="4:9" s="11" customFormat="1" ht="16.5" customHeight="1" thickBot="1">
      <c r="D30" s="20"/>
      <c r="E30" s="24">
        <v>43035</v>
      </c>
      <c r="F30" s="27" t="s">
        <v>53</v>
      </c>
      <c r="G30" s="26"/>
      <c r="H30" s="26">
        <v>65112.4</v>
      </c>
      <c r="I30" s="26">
        <f t="shared" si="0"/>
        <v>3691125.2900000005</v>
      </c>
    </row>
    <row r="31" spans="4:20" s="13" customFormat="1" ht="24" customHeight="1">
      <c r="D31" s="29"/>
      <c r="E31" s="30"/>
      <c r="F31" s="31"/>
      <c r="G31" s="32"/>
      <c r="H31" s="32"/>
      <c r="I31" s="18"/>
      <c r="M31" s="2"/>
      <c r="N31" s="2"/>
      <c r="O31" s="2"/>
      <c r="P31" s="2"/>
      <c r="Q31" s="2"/>
      <c r="R31" s="2"/>
      <c r="S31" s="2"/>
      <c r="T31" s="2"/>
    </row>
    <row r="32" spans="4:20" s="13" customFormat="1" ht="24" customHeight="1">
      <c r="D32" s="29"/>
      <c r="E32" s="30"/>
      <c r="F32" s="31"/>
      <c r="G32" s="32"/>
      <c r="H32" s="32"/>
      <c r="I32" s="18"/>
      <c r="M32" s="2"/>
      <c r="N32" s="2"/>
      <c r="O32" s="2"/>
      <c r="P32" s="2"/>
      <c r="Q32" s="2"/>
      <c r="R32" s="2"/>
      <c r="S32" s="2"/>
      <c r="T32" s="2"/>
    </row>
    <row r="33" spans="4:20" s="13" customFormat="1" ht="24" customHeight="1">
      <c r="D33" s="38"/>
      <c r="E33" s="38"/>
      <c r="F33" s="38"/>
      <c r="G33" s="38"/>
      <c r="H33" s="38"/>
      <c r="I33" s="18"/>
      <c r="M33" s="2"/>
      <c r="N33" s="2"/>
      <c r="O33" s="2"/>
      <c r="P33" s="2"/>
      <c r="Q33" s="2"/>
      <c r="R33" s="2"/>
      <c r="S33" s="2"/>
      <c r="T33" s="2"/>
    </row>
    <row r="34" spans="4:20" s="13" customFormat="1" ht="24" customHeight="1">
      <c r="D34" s="38"/>
      <c r="E34" s="38"/>
      <c r="F34" s="38"/>
      <c r="G34" s="38"/>
      <c r="H34" s="38"/>
      <c r="I34" s="18"/>
      <c r="M34" s="2"/>
      <c r="N34" s="2"/>
      <c r="O34" s="2"/>
      <c r="P34" s="2"/>
      <c r="Q34" s="2"/>
      <c r="R34" s="2"/>
      <c r="S34" s="2"/>
      <c r="T34" s="2"/>
    </row>
    <row r="35" spans="4:20" s="13" customFormat="1" ht="24" customHeight="1">
      <c r="D35" s="8"/>
      <c r="E35" s="7"/>
      <c r="F35" s="4"/>
      <c r="G35" s="5"/>
      <c r="H35" s="5"/>
      <c r="M35" s="2"/>
      <c r="N35" s="2"/>
      <c r="O35" s="2"/>
      <c r="P35" s="2"/>
      <c r="Q35" s="2"/>
      <c r="R35" s="2"/>
      <c r="S35" s="2"/>
      <c r="T35" s="2"/>
    </row>
    <row r="36" spans="4:20" s="13" customFormat="1" ht="24" customHeight="1">
      <c r="D36" s="8"/>
      <c r="E36" s="7"/>
      <c r="F36" s="4"/>
      <c r="G36" s="5"/>
      <c r="H36" s="5"/>
      <c r="M36" s="2"/>
      <c r="N36" s="2"/>
      <c r="O36" s="2"/>
      <c r="P36" s="2"/>
      <c r="Q36" s="2"/>
      <c r="R36" s="2"/>
      <c r="S36" s="2"/>
      <c r="T36" s="2"/>
    </row>
    <row r="37" spans="4:20" s="13" customFormat="1" ht="24" customHeight="1">
      <c r="D37" s="6"/>
      <c r="E37" s="7"/>
      <c r="F37" s="4"/>
      <c r="G37" s="23"/>
      <c r="H37" s="23"/>
      <c r="M37" s="2"/>
      <c r="N37" s="2"/>
      <c r="O37" s="2"/>
      <c r="P37" s="2"/>
      <c r="Q37" s="2"/>
      <c r="R37" s="2"/>
      <c r="S37" s="2"/>
      <c r="T37" s="2"/>
    </row>
    <row r="38" spans="4:20" s="13" customFormat="1" ht="24" customHeight="1">
      <c r="D38" s="23"/>
      <c r="E38" s="23"/>
      <c r="F38" s="23"/>
      <c r="G38" s="22"/>
      <c r="H38" s="22"/>
      <c r="M38" s="2"/>
      <c r="N38" s="2"/>
      <c r="O38" s="2"/>
      <c r="P38" s="2"/>
      <c r="Q38" s="2"/>
      <c r="R38" s="2"/>
      <c r="S38" s="2"/>
      <c r="T38" s="2"/>
    </row>
    <row r="39" spans="4:20" s="13" customFormat="1" ht="24" customHeight="1">
      <c r="D39" s="22"/>
      <c r="E39" s="22"/>
      <c r="F39" s="22"/>
      <c r="G39" s="21"/>
      <c r="H39" s="21"/>
      <c r="M39" s="2"/>
      <c r="N39" s="2"/>
      <c r="O39" s="2"/>
      <c r="P39" s="2"/>
      <c r="Q39" s="2"/>
      <c r="R39" s="2"/>
      <c r="S39" s="2"/>
      <c r="T39" s="2"/>
    </row>
    <row r="40" spans="4:20" s="13" customFormat="1" ht="24" customHeight="1">
      <c r="D40" s="21"/>
      <c r="E40" s="21"/>
      <c r="F40" s="21"/>
      <c r="G40" s="21"/>
      <c r="H40" s="21"/>
      <c r="M40" s="2"/>
      <c r="N40" s="2"/>
      <c r="O40" s="2"/>
      <c r="P40" s="2"/>
      <c r="Q40" s="2"/>
      <c r="R40" s="2"/>
      <c r="S40" s="2"/>
      <c r="T40" s="2"/>
    </row>
    <row r="41" spans="4:20" s="13" customFormat="1" ht="24" customHeight="1">
      <c r="D41" s="21"/>
      <c r="E41" s="21"/>
      <c r="F41" s="21"/>
      <c r="G41" s="21"/>
      <c r="H41" s="21"/>
      <c r="M41" s="2"/>
      <c r="N41" s="2"/>
      <c r="O41" s="2"/>
      <c r="P41" s="2"/>
      <c r="Q41" s="2"/>
      <c r="R41" s="2"/>
      <c r="S41" s="2"/>
      <c r="T41" s="2"/>
    </row>
    <row r="42" spans="4:20" s="13" customFormat="1" ht="24" customHeight="1">
      <c r="D42" s="21"/>
      <c r="E42" s="21"/>
      <c r="F42" s="21"/>
      <c r="G42" s="21"/>
      <c r="H42" s="21"/>
      <c r="M42" s="2"/>
      <c r="N42" s="2"/>
      <c r="O42" s="2"/>
      <c r="P42" s="2"/>
      <c r="Q42" s="2"/>
      <c r="R42" s="2"/>
      <c r="S42" s="2"/>
      <c r="T42" s="2"/>
    </row>
    <row r="43" spans="4:20" s="13" customFormat="1" ht="20.25">
      <c r="D43" s="21"/>
      <c r="E43" s="21"/>
      <c r="F43" s="21"/>
      <c r="M43" s="2"/>
      <c r="N43" s="2"/>
      <c r="O43" s="2"/>
      <c r="P43" s="2"/>
      <c r="Q43" s="2"/>
      <c r="R43" s="2"/>
      <c r="S43" s="2"/>
      <c r="T43" s="2"/>
    </row>
    <row r="44" spans="4:20" s="13" customFormat="1" ht="12.75">
      <c r="D44" s="10"/>
      <c r="E44" s="10"/>
      <c r="F44" s="10"/>
      <c r="G44" s="10"/>
      <c r="H44" s="10"/>
      <c r="M44" s="2"/>
      <c r="N44" s="2"/>
      <c r="O44" s="2"/>
      <c r="P44" s="2"/>
      <c r="Q44" s="2"/>
      <c r="R44" s="2"/>
      <c r="S44" s="2"/>
      <c r="T44" s="2"/>
    </row>
    <row r="45" spans="4:20" s="13" customFormat="1" ht="12.75">
      <c r="D45" s="10"/>
      <c r="E45" s="10"/>
      <c r="F45" s="10"/>
      <c r="G45" s="10"/>
      <c r="H45" s="10"/>
      <c r="M45" s="2"/>
      <c r="N45" s="2"/>
      <c r="O45" s="2"/>
      <c r="P45" s="2"/>
      <c r="Q45" s="2"/>
      <c r="R45" s="2"/>
      <c r="S45" s="2"/>
      <c r="T45" s="2"/>
    </row>
    <row r="46" spans="4:20" s="13" customFormat="1" ht="12.75">
      <c r="D46" s="10"/>
      <c r="E46" s="10"/>
      <c r="F46" s="10"/>
      <c r="G46" s="10"/>
      <c r="H46" s="10"/>
      <c r="M46" s="2"/>
      <c r="N46" s="2"/>
      <c r="O46" s="2"/>
      <c r="P46" s="2"/>
      <c r="Q46" s="2"/>
      <c r="R46" s="2"/>
      <c r="S46" s="2"/>
      <c r="T46" s="2"/>
    </row>
    <row r="47" spans="4:20" s="13" customFormat="1" ht="12.75">
      <c r="D47" s="10"/>
      <c r="E47" s="10"/>
      <c r="F47" s="10"/>
      <c r="G47" s="10"/>
      <c r="H47" s="10"/>
      <c r="M47" s="2"/>
      <c r="N47" s="2"/>
      <c r="O47" s="2"/>
      <c r="P47" s="2"/>
      <c r="Q47" s="2"/>
      <c r="R47" s="2"/>
      <c r="S47" s="2"/>
      <c r="T47" s="2"/>
    </row>
    <row r="48" spans="4:20" s="13" customFormat="1" ht="12.75">
      <c r="D48" s="10"/>
      <c r="E48" s="10"/>
      <c r="F48" s="10"/>
      <c r="G48" s="10"/>
      <c r="H48" s="10"/>
      <c r="M48" s="2"/>
      <c r="N48" s="2"/>
      <c r="O48" s="2"/>
      <c r="P48" s="2"/>
      <c r="Q48" s="2"/>
      <c r="R48" s="2"/>
      <c r="S48" s="2"/>
      <c r="T48" s="2"/>
    </row>
    <row r="49" spans="4:20" s="13" customFormat="1" ht="12.75">
      <c r="D49" s="10"/>
      <c r="E49" s="10"/>
      <c r="F49" s="10"/>
      <c r="G49" s="10"/>
      <c r="H49" s="10"/>
      <c r="M49" s="2"/>
      <c r="N49" s="2"/>
      <c r="O49" s="2"/>
      <c r="P49" s="2"/>
      <c r="Q49" s="2"/>
      <c r="R49" s="2"/>
      <c r="S49" s="2"/>
      <c r="T49" s="2"/>
    </row>
    <row r="50" spans="4:20" s="13" customFormat="1" ht="12.75">
      <c r="D50" s="10"/>
      <c r="E50" s="10"/>
      <c r="F50" s="10"/>
      <c r="G50" s="10"/>
      <c r="H50" s="10"/>
      <c r="M50" s="2"/>
      <c r="N50" s="2"/>
      <c r="O50" s="2"/>
      <c r="P50" s="2"/>
      <c r="Q50" s="2"/>
      <c r="R50" s="2"/>
      <c r="S50" s="2"/>
      <c r="T50" s="2"/>
    </row>
    <row r="51" spans="4:20" s="13" customFormat="1" ht="12.75">
      <c r="D51" s="10"/>
      <c r="E51" s="10"/>
      <c r="F51" s="10"/>
      <c r="G51" s="10"/>
      <c r="H51" s="10"/>
      <c r="M51" s="2"/>
      <c r="N51" s="2"/>
      <c r="O51" s="2"/>
      <c r="P51" s="2"/>
      <c r="Q51" s="2"/>
      <c r="R51" s="2"/>
      <c r="S51" s="2"/>
      <c r="T51" s="2"/>
    </row>
    <row r="52" spans="4:20" s="13" customFormat="1" ht="12.75">
      <c r="D52" s="10"/>
      <c r="E52" s="10"/>
      <c r="F52" s="10"/>
      <c r="G52" s="10"/>
      <c r="H52" s="10"/>
      <c r="M52" s="2"/>
      <c r="N52" s="2"/>
      <c r="O52" s="2"/>
      <c r="P52" s="2"/>
      <c r="Q52" s="2"/>
      <c r="R52" s="2"/>
      <c r="S52" s="2"/>
      <c r="T52" s="2"/>
    </row>
    <row r="53" spans="4:20" s="13" customFormat="1" ht="12.75">
      <c r="D53" s="10"/>
      <c r="E53" s="10"/>
      <c r="F53" s="10"/>
      <c r="G53" s="10"/>
      <c r="H53" s="10"/>
      <c r="M53" s="2"/>
      <c r="N53" s="2"/>
      <c r="O53" s="2"/>
      <c r="P53" s="2"/>
      <c r="Q53" s="2"/>
      <c r="R53" s="2"/>
      <c r="S53" s="2"/>
      <c r="T53" s="2"/>
    </row>
    <row r="54" spans="4:20" s="13" customFormat="1" ht="12.75">
      <c r="D54" s="10"/>
      <c r="E54" s="10"/>
      <c r="F54" s="10"/>
      <c r="G54" s="10"/>
      <c r="H54" s="10"/>
      <c r="M54" s="2"/>
      <c r="N54" s="2"/>
      <c r="O54" s="2"/>
      <c r="P54" s="2"/>
      <c r="Q54" s="2"/>
      <c r="R54" s="2"/>
      <c r="S54" s="2"/>
      <c r="T54" s="2"/>
    </row>
    <row r="55" spans="4:20" s="13" customFormat="1" ht="12.75">
      <c r="D55" s="10"/>
      <c r="E55" s="10"/>
      <c r="F55" s="10"/>
      <c r="G55" s="10"/>
      <c r="H55" s="10"/>
      <c r="M55" s="2"/>
      <c r="N55" s="2"/>
      <c r="O55" s="2"/>
      <c r="P55" s="2"/>
      <c r="Q55" s="2"/>
      <c r="R55" s="2"/>
      <c r="S55" s="2"/>
      <c r="T55" s="2"/>
    </row>
    <row r="74" ht="13.5" thickBot="1"/>
    <row r="75" ht="15">
      <c r="D75" s="3"/>
    </row>
  </sheetData>
  <sheetProtection/>
  <mergeCells count="12">
    <mergeCell ref="D33:H33"/>
    <mergeCell ref="D34:H34"/>
    <mergeCell ref="D5:T5"/>
    <mergeCell ref="D7:H7"/>
    <mergeCell ref="D8:H8"/>
    <mergeCell ref="D10:H10"/>
    <mergeCell ref="D14:D16"/>
    <mergeCell ref="E14:F14"/>
    <mergeCell ref="G14:H14"/>
    <mergeCell ref="I14:J14"/>
    <mergeCell ref="G15:H15"/>
    <mergeCell ref="I15:J15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archivo</cp:lastModifiedBy>
  <cp:lastPrinted>2016-06-03T14:21:59Z</cp:lastPrinted>
  <dcterms:created xsi:type="dcterms:W3CDTF">2006-07-11T17:39:34Z</dcterms:created>
  <dcterms:modified xsi:type="dcterms:W3CDTF">2018-01-04T18:18:24Z</dcterms:modified>
  <cp:category/>
  <cp:version/>
  <cp:contentType/>
  <cp:contentStatus/>
</cp:coreProperties>
</file>