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7470" windowHeight="2700"/>
  </bookViews>
  <sheets>
    <sheet name="FONDO 0100 AGOSTO,21" sheetId="2" r:id="rId1"/>
    <sheet name="FONDO 95, AGOSTO,2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11" i="3"/>
  <c r="E12" i="3" s="1"/>
  <c r="E13" i="3" s="1"/>
  <c r="E14" i="3" s="1"/>
  <c r="E15" i="3" s="1"/>
  <c r="E16" i="3" s="1"/>
  <c r="E17" i="3" s="1"/>
  <c r="E18" i="3" s="1"/>
</calcChain>
</file>

<file path=xl/sharedStrings.xml><?xml version="1.0" encoding="utf-8"?>
<sst xmlns="http://schemas.openxmlformats.org/spreadsheetml/2006/main" count="80" uniqueCount="65">
  <si>
    <t xml:space="preserve">                     Relacion de Ingresos y Egresos</t>
  </si>
  <si>
    <t>Banco de Reservas</t>
  </si>
  <si>
    <t>Cuenta Bancaria No.010-252465-3</t>
  </si>
  <si>
    <t>Fecha</t>
  </si>
  <si>
    <t>Descripcion</t>
  </si>
  <si>
    <t>Debito</t>
  </si>
  <si>
    <t>Credito</t>
  </si>
  <si>
    <t>Balance</t>
  </si>
  <si>
    <t>Balance Anterior</t>
  </si>
  <si>
    <t>Yolanda Mendez</t>
  </si>
  <si>
    <t>Licda. Andrea Matos</t>
  </si>
  <si>
    <t>Analista Financiera</t>
  </si>
  <si>
    <t>Enc. Division de Tesoreria</t>
  </si>
  <si>
    <t>Elaborado Por:</t>
  </si>
  <si>
    <t>Revisado Por:</t>
  </si>
  <si>
    <t>Licda. Nestina Contreras</t>
  </si>
  <si>
    <t>Enc. Dpto. Financiero</t>
  </si>
  <si>
    <t>Aprobado Por:</t>
  </si>
  <si>
    <t>Relacion de Ingresos y Egresos</t>
  </si>
  <si>
    <t xml:space="preserve">        Banco de Reservas</t>
  </si>
  <si>
    <t xml:space="preserve">    Cuenta Bancaria No.010-238489-4</t>
  </si>
  <si>
    <t>Agosto,2021</t>
  </si>
  <si>
    <t>LIBRAMIENTO 1042</t>
  </si>
  <si>
    <t>LIBRAMIENTO 1065</t>
  </si>
  <si>
    <t>LIBRAMIENTO 1123</t>
  </si>
  <si>
    <t>LIBRAMIENTO 1145</t>
  </si>
  <si>
    <t>LIBRAMIENTO 1174</t>
  </si>
  <si>
    <t>LIBRAMIENTO 1184</t>
  </si>
  <si>
    <t>LIBRAMIENTO 1217</t>
  </si>
  <si>
    <t xml:space="preserve">    Agosto, 2021</t>
  </si>
  <si>
    <t>Transferencia de capital Agosto, 21</t>
  </si>
  <si>
    <t>Transferencia corriente Agosto,21</t>
  </si>
  <si>
    <t>LIBRAMIENTO 1048</t>
  </si>
  <si>
    <t>LIBRAMIENTO 1055</t>
  </si>
  <si>
    <t>LIBRAMIENTO 1056</t>
  </si>
  <si>
    <t>LIBRAMIENTO 1060</t>
  </si>
  <si>
    <t>LIBRAMIENTO 1067</t>
  </si>
  <si>
    <t>LIBRAMIENTO 1080</t>
  </si>
  <si>
    <t>LIBRAMIENTO 1091</t>
  </si>
  <si>
    <t>LIBRAMIENTO 1095</t>
  </si>
  <si>
    <t>LIBRAMIENTO 1096</t>
  </si>
  <si>
    <t>LIBRAMIENTO 1098</t>
  </si>
  <si>
    <t>LIBRAMIENTO 1099</t>
  </si>
  <si>
    <t>LIBRAMIENTO 1119</t>
  </si>
  <si>
    <t>LIBRAMIENTO 1120</t>
  </si>
  <si>
    <t>LIBRAMIENTO 1124</t>
  </si>
  <si>
    <t>LIBRAMIENTO 1126</t>
  </si>
  <si>
    <t>LIBRAMIENTO 1128</t>
  </si>
  <si>
    <t>LIBRAMIENTO 1130</t>
  </si>
  <si>
    <t>LIBRAMIENTO 1132</t>
  </si>
  <si>
    <t>LIBRAMIENTO 1138</t>
  </si>
  <si>
    <t>LIBRAMIENTO 1140</t>
  </si>
  <si>
    <t>LIBRAMIENTO 1146</t>
  </si>
  <si>
    <t>LIBRAMIENTO 1150</t>
  </si>
  <si>
    <t>LIBRAMIENTO 1172</t>
  </si>
  <si>
    <t>LIBRAMIENTO 1177</t>
  </si>
  <si>
    <t>LIBRAMIENTO 1179</t>
  </si>
  <si>
    <t>LIBRAMIENTO 1185</t>
  </si>
  <si>
    <t>LIBRAMIENTO 1190</t>
  </si>
  <si>
    <t>LIBRAMIENTO 1203</t>
  </si>
  <si>
    <t>LIBRAMIENTO 1204</t>
  </si>
  <si>
    <t>LIBRAMIENTO 1205</t>
  </si>
  <si>
    <t>LIBRAMIENTO 1207</t>
  </si>
  <si>
    <t>LIBRAMIENTO 1209</t>
  </si>
  <si>
    <t>Captacion de Recursos Propios,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</si>
</sst>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/m/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/>
    <xf numFmtId="0" fontId="5" fillId="3" borderId="1" xfId="4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4" fontId="3" fillId="2" borderId="1" xfId="4" applyNumberFormat="1" applyFont="1" applyFill="1" applyBorder="1" applyAlignment="1">
      <alignment horizontal="left" vertical="center" wrapText="1"/>
    </xf>
    <xf numFmtId="4" fontId="1" fillId="2" borderId="1" xfId="4" applyNumberFormat="1" applyFont="1" applyFill="1" applyBorder="1" applyAlignment="1">
      <alignment horizontal="left" vertical="center" wrapText="1"/>
    </xf>
    <xf numFmtId="4" fontId="1" fillId="2" borderId="1" xfId="4" applyNumberFormat="1" applyFont="1" applyFill="1" applyBorder="1" applyAlignment="1">
      <alignment horizontal="right" vertical="center" wrapText="1"/>
    </xf>
    <xf numFmtId="4" fontId="1" fillId="2" borderId="1" xfId="4" applyNumberFormat="1" applyFont="1" applyFill="1" applyBorder="1" applyAlignment="1">
      <alignment horizontal="center" vertical="center" wrapText="1"/>
    </xf>
    <xf numFmtId="164" fontId="1" fillId="2" borderId="1" xfId="4" applyNumberFormat="1" applyFont="1" applyFill="1" applyBorder="1" applyAlignment="1">
      <alignment horizontal="center" vertical="center" wrapText="1"/>
    </xf>
    <xf numFmtId="39" fontId="1" fillId="2" borderId="1" xfId="4" applyNumberFormat="1" applyFont="1" applyFill="1" applyBorder="1" applyAlignment="1">
      <alignment horizontal="right" vertical="center" wrapText="1"/>
    </xf>
    <xf numFmtId="164" fontId="1" fillId="2" borderId="0" xfId="4" applyNumberFormat="1" applyFont="1" applyFill="1" applyBorder="1" applyAlignment="1">
      <alignment horizontal="center" vertical="center" wrapText="1"/>
    </xf>
    <xf numFmtId="4" fontId="1" fillId="2" borderId="0" xfId="4" applyNumberFormat="1" applyFont="1" applyFill="1" applyBorder="1" applyAlignment="1">
      <alignment horizontal="center" vertical="center" wrapText="1"/>
    </xf>
    <xf numFmtId="4" fontId="1" fillId="2" borderId="0" xfId="4" applyNumberFormat="1" applyFont="1" applyFill="1" applyBorder="1" applyAlignment="1">
      <alignment horizontal="left" vertical="center" wrapText="1"/>
    </xf>
    <xf numFmtId="39" fontId="1" fillId="2" borderId="0" xfId="4" applyNumberFormat="1" applyFont="1" applyFill="1" applyBorder="1" applyAlignment="1">
      <alignment horizontal="right" vertical="center" wrapText="1"/>
    </xf>
    <xf numFmtId="4" fontId="1" fillId="2" borderId="0" xfId="4" applyNumberFormat="1" applyFont="1" applyFill="1" applyBorder="1" applyAlignment="1">
      <alignment horizontal="right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right" vertical="center" wrapText="1"/>
    </xf>
    <xf numFmtId="0" fontId="1" fillId="0" borderId="0" xfId="1" applyFill="1" applyAlignment="1">
      <alignment vertical="center"/>
    </xf>
    <xf numFmtId="0" fontId="8" fillId="0" borderId="0" xfId="0" applyFont="1" applyFill="1"/>
    <xf numFmtId="4" fontId="7" fillId="0" borderId="0" xfId="4" applyNumberFormat="1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0" fillId="0" borderId="2" xfId="0" applyFill="1" applyBorder="1"/>
    <xf numFmtId="164" fontId="10" fillId="2" borderId="5" xfId="4" applyNumberFormat="1" applyFont="1" applyFill="1" applyBorder="1" applyAlignment="1">
      <alignment horizontal="center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horizontal="right" vertical="center" wrapText="1"/>
    </xf>
    <xf numFmtId="39" fontId="10" fillId="2" borderId="5" xfId="4" applyNumberFormat="1" applyFont="1" applyFill="1" applyBorder="1" applyAlignment="1">
      <alignment horizontal="right" vertical="center" wrapText="1"/>
    </xf>
    <xf numFmtId="4" fontId="10" fillId="2" borderId="5" xfId="4" applyNumberFormat="1" applyFont="1" applyFill="1" applyBorder="1" applyAlignment="1">
      <alignment horizontal="right" vertical="center" wrapText="1"/>
    </xf>
    <xf numFmtId="4" fontId="10" fillId="0" borderId="4" xfId="1" applyNumberFormat="1" applyFont="1" applyFill="1" applyBorder="1" applyAlignment="1">
      <alignment horizontal="left" vertical="center" wrapText="1"/>
    </xf>
    <xf numFmtId="39" fontId="10" fillId="2" borderId="4" xfId="4" applyNumberFormat="1" applyFont="1" applyFill="1" applyBorder="1" applyAlignment="1">
      <alignment horizontal="right" vertical="center" wrapText="1"/>
    </xf>
    <xf numFmtId="4" fontId="10" fillId="2" borderId="4" xfId="4" applyNumberFormat="1" applyFont="1" applyFill="1" applyBorder="1" applyAlignment="1">
      <alignment horizontal="right" vertical="center" wrapText="1"/>
    </xf>
    <xf numFmtId="164" fontId="10" fillId="2" borderId="0" xfId="4" applyNumberFormat="1" applyFont="1" applyFill="1" applyBorder="1" applyAlignment="1">
      <alignment horizontal="center" vertical="center" wrapText="1"/>
    </xf>
    <xf numFmtId="4" fontId="10" fillId="2" borderId="0" xfId="4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 applyAlignment="1">
      <alignment horizontal="left" vertical="center" wrapText="1"/>
    </xf>
    <xf numFmtId="4" fontId="10" fillId="2" borderId="0" xfId="4" applyNumberFormat="1" applyFont="1" applyFill="1" applyBorder="1" applyAlignment="1">
      <alignment horizontal="right" vertical="center" wrapText="1"/>
    </xf>
    <xf numFmtId="4" fontId="9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64" fontId="7" fillId="0" borderId="2" xfId="4" applyNumberFormat="1" applyFont="1" applyFill="1" applyBorder="1" applyAlignment="1">
      <alignment horizontal="center" vertical="center"/>
    </xf>
    <xf numFmtId="4" fontId="7" fillId="0" borderId="2" xfId="4" applyNumberFormat="1" applyFont="1" applyFill="1" applyBorder="1" applyAlignment="1">
      <alignment horizontal="center" vertical="center"/>
    </xf>
    <xf numFmtId="164" fontId="9" fillId="0" borderId="3" xfId="4" applyNumberFormat="1" applyFont="1" applyFill="1" applyBorder="1" applyAlignment="1">
      <alignment horizontal="center" vertical="center"/>
    </xf>
    <xf numFmtId="4" fontId="9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</cellXfs>
  <cellStyles count="5">
    <cellStyle name="Millares 2" xfId="2"/>
    <cellStyle name="Normal" xfId="0" builtinId="0"/>
    <cellStyle name="Normal 2" xfId="1"/>
    <cellStyle name="Normal 2 2" xfId="4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685800</xdr:colOff>
      <xdr:row>4</xdr:row>
      <xdr:rowOff>161925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4780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</xdr:row>
      <xdr:rowOff>19050</xdr:rowOff>
    </xdr:from>
    <xdr:to>
      <xdr:col>1</xdr:col>
      <xdr:colOff>895349</xdr:colOff>
      <xdr:row>7</xdr:row>
      <xdr:rowOff>17318</xdr:rowOff>
    </xdr:to>
    <xdr:pic>
      <xdr:nvPicPr>
        <xdr:cNvPr id="4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050"/>
          <a:ext cx="1247774" cy="950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</xdr:row>
      <xdr:rowOff>175845</xdr:rowOff>
    </xdr:from>
    <xdr:to>
      <xdr:col>1</xdr:col>
      <xdr:colOff>526643</xdr:colOff>
      <xdr:row>7</xdr:row>
      <xdr:rowOff>145804</xdr:rowOff>
    </xdr:to>
    <xdr:pic>
      <xdr:nvPicPr>
        <xdr:cNvPr id="2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75845"/>
          <a:ext cx="1193394" cy="922459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39</xdr:row>
      <xdr:rowOff>1</xdr:rowOff>
    </xdr:from>
    <xdr:to>
      <xdr:col>3</xdr:col>
      <xdr:colOff>183173</xdr:colOff>
      <xdr:row>39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433271" y="8943976"/>
          <a:ext cx="211235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4"/>
  <sheetViews>
    <sheetView tabSelected="1" workbookViewId="0">
      <selection sqref="A1:F46"/>
    </sheetView>
  </sheetViews>
  <sheetFormatPr baseColWidth="10" defaultRowHeight="15" x14ac:dyDescent="0.25"/>
  <cols>
    <col min="1" max="1" width="11.42578125" style="1"/>
    <col min="2" max="2" width="33.140625" style="1" customWidth="1"/>
    <col min="3" max="3" width="20.42578125" style="1" customWidth="1"/>
    <col min="4" max="4" width="16.85546875" style="1" customWidth="1"/>
    <col min="5" max="5" width="19.140625" style="1" customWidth="1"/>
    <col min="6" max="16384" width="11.42578125" style="1"/>
  </cols>
  <sheetData>
    <row r="3" spans="1:6" ht="18" x14ac:dyDescent="0.25">
      <c r="A3" s="46" t="s">
        <v>18</v>
      </c>
      <c r="B3" s="46"/>
      <c r="C3" s="46"/>
      <c r="D3" s="46"/>
      <c r="E3" s="46"/>
      <c r="F3" s="46"/>
    </row>
    <row r="4" spans="1:6" ht="18" x14ac:dyDescent="0.25">
      <c r="A4" s="46" t="s">
        <v>19</v>
      </c>
      <c r="B4" s="46"/>
      <c r="C4" s="46"/>
      <c r="D4" s="46"/>
      <c r="E4" s="46"/>
      <c r="F4" s="46"/>
    </row>
    <row r="5" spans="1:6" ht="18" x14ac:dyDescent="0.25">
      <c r="A5" s="47" t="s">
        <v>20</v>
      </c>
      <c r="B5" s="47"/>
      <c r="C5" s="47"/>
      <c r="D5" s="47"/>
      <c r="E5" s="47"/>
      <c r="F5" s="47"/>
    </row>
    <row r="6" spans="1:6" ht="18" x14ac:dyDescent="0.25">
      <c r="A6" s="47" t="s">
        <v>29</v>
      </c>
      <c r="B6" s="47"/>
      <c r="C6" s="47"/>
      <c r="D6" s="47"/>
      <c r="E6" s="47"/>
      <c r="F6" s="47"/>
    </row>
    <row r="7" spans="1:6" ht="18" x14ac:dyDescent="0.25">
      <c r="A7" s="42"/>
      <c r="B7" s="42"/>
      <c r="C7" s="42"/>
      <c r="D7" s="42"/>
      <c r="E7" s="42"/>
      <c r="F7" s="17"/>
    </row>
    <row r="8" spans="1:6" ht="18" x14ac:dyDescent="0.25">
      <c r="A8" s="43" t="s">
        <v>3</v>
      </c>
      <c r="B8" s="43" t="s">
        <v>4</v>
      </c>
      <c r="C8" s="43" t="s">
        <v>5</v>
      </c>
      <c r="D8" s="43" t="s">
        <v>6</v>
      </c>
      <c r="E8" s="43" t="s">
        <v>7</v>
      </c>
      <c r="F8" s="22"/>
    </row>
    <row r="9" spans="1:6" ht="21" thickBot="1" x14ac:dyDescent="0.3">
      <c r="A9" s="43"/>
      <c r="B9" s="44" t="s">
        <v>8</v>
      </c>
      <c r="C9" s="43"/>
      <c r="D9" s="43"/>
      <c r="E9" s="45">
        <v>66571677.329999998</v>
      </c>
      <c r="F9" s="22"/>
    </row>
    <row r="10" spans="1:6" ht="36.75" thickBot="1" x14ac:dyDescent="0.3">
      <c r="A10" s="43"/>
      <c r="B10" s="21" t="s">
        <v>30</v>
      </c>
      <c r="C10" s="45">
        <v>711111.11</v>
      </c>
      <c r="D10" s="43"/>
      <c r="E10" s="45">
        <f>+E9+C10</f>
        <v>67282788.439999998</v>
      </c>
      <c r="F10" s="22"/>
    </row>
    <row r="11" spans="1:6" ht="36.75" thickBot="1" x14ac:dyDescent="0.3">
      <c r="A11" s="43"/>
      <c r="B11" s="21" t="s">
        <v>31</v>
      </c>
      <c r="C11" s="45">
        <v>8803876.4199999999</v>
      </c>
      <c r="D11" s="43"/>
      <c r="E11" s="45">
        <f>+E10+C11</f>
        <v>76086664.859999999</v>
      </c>
      <c r="F11" s="22"/>
    </row>
    <row r="12" spans="1:6" ht="18.75" x14ac:dyDescent="0.25">
      <c r="A12" s="28">
        <v>44410</v>
      </c>
      <c r="B12" s="29" t="s">
        <v>32</v>
      </c>
      <c r="C12" s="30"/>
      <c r="D12" s="31">
        <v>138450</v>
      </c>
      <c r="E12" s="32">
        <f>+E11-D12</f>
        <v>75948214.859999999</v>
      </c>
      <c r="F12" s="23"/>
    </row>
    <row r="13" spans="1:6" ht="18.75" x14ac:dyDescent="0.25">
      <c r="A13" s="28">
        <v>44411</v>
      </c>
      <c r="B13" s="29" t="s">
        <v>33</v>
      </c>
      <c r="C13" s="33"/>
      <c r="D13" s="34">
        <v>17950.27</v>
      </c>
      <c r="E13" s="35">
        <f>+E12-D13</f>
        <v>75930264.590000004</v>
      </c>
      <c r="F13" s="23"/>
    </row>
    <row r="14" spans="1:6" ht="18.75" x14ac:dyDescent="0.25">
      <c r="A14" s="28">
        <v>44411</v>
      </c>
      <c r="B14" s="29" t="s">
        <v>34</v>
      </c>
      <c r="C14" s="33"/>
      <c r="D14" s="35">
        <v>4052</v>
      </c>
      <c r="E14" s="32">
        <f t="shared" ref="E14:E43" si="0">+E13-D14</f>
        <v>75926212.590000004</v>
      </c>
      <c r="F14" s="23"/>
    </row>
    <row r="15" spans="1:6" ht="18.75" x14ac:dyDescent="0.25">
      <c r="A15" s="28">
        <v>44412</v>
      </c>
      <c r="B15" s="29" t="s">
        <v>35</v>
      </c>
      <c r="C15" s="33"/>
      <c r="D15" s="35">
        <v>42000</v>
      </c>
      <c r="E15" s="35">
        <f t="shared" si="0"/>
        <v>75884212.590000004</v>
      </c>
      <c r="F15" s="23"/>
    </row>
    <row r="16" spans="1:6" ht="18.75" x14ac:dyDescent="0.25">
      <c r="A16" s="28">
        <v>44413</v>
      </c>
      <c r="B16" s="29" t="s">
        <v>36</v>
      </c>
      <c r="C16" s="33"/>
      <c r="D16" s="35">
        <v>31250</v>
      </c>
      <c r="E16" s="32">
        <f t="shared" si="0"/>
        <v>75852962.590000004</v>
      </c>
      <c r="F16" s="23"/>
    </row>
    <row r="17" spans="1:6" ht="18.75" x14ac:dyDescent="0.25">
      <c r="A17" s="28">
        <v>44414</v>
      </c>
      <c r="B17" s="29" t="s">
        <v>37</v>
      </c>
      <c r="C17" s="33"/>
      <c r="D17" s="35">
        <v>25858.34</v>
      </c>
      <c r="E17" s="35">
        <f t="shared" si="0"/>
        <v>75827104.25</v>
      </c>
      <c r="F17" s="23"/>
    </row>
    <row r="18" spans="1:6" ht="18.75" x14ac:dyDescent="0.25">
      <c r="A18" s="28">
        <v>44417</v>
      </c>
      <c r="B18" s="29" t="s">
        <v>38</v>
      </c>
      <c r="C18" s="33"/>
      <c r="D18" s="35">
        <v>64127.79</v>
      </c>
      <c r="E18" s="32">
        <f t="shared" si="0"/>
        <v>75762976.459999993</v>
      </c>
      <c r="F18" s="23"/>
    </row>
    <row r="19" spans="1:6" ht="18.75" x14ac:dyDescent="0.25">
      <c r="A19" s="28">
        <v>44417</v>
      </c>
      <c r="B19" s="29" t="s">
        <v>39</v>
      </c>
      <c r="C19" s="33"/>
      <c r="D19" s="35">
        <v>4086</v>
      </c>
      <c r="E19" s="35">
        <f t="shared" si="0"/>
        <v>75758890.459999993</v>
      </c>
      <c r="F19" s="23"/>
    </row>
    <row r="20" spans="1:6" ht="18.75" x14ac:dyDescent="0.25">
      <c r="A20" s="28">
        <v>44417</v>
      </c>
      <c r="B20" s="29" t="s">
        <v>40</v>
      </c>
      <c r="C20" s="33"/>
      <c r="D20" s="35">
        <v>7665.63</v>
      </c>
      <c r="E20" s="32">
        <f t="shared" si="0"/>
        <v>75751224.829999998</v>
      </c>
      <c r="F20" s="23"/>
    </row>
    <row r="21" spans="1:6" ht="18.75" x14ac:dyDescent="0.25">
      <c r="A21" s="28">
        <v>44417</v>
      </c>
      <c r="B21" s="29" t="s">
        <v>41</v>
      </c>
      <c r="C21" s="33"/>
      <c r="D21" s="35">
        <v>7878</v>
      </c>
      <c r="E21" s="35">
        <f t="shared" si="0"/>
        <v>75743346.829999998</v>
      </c>
      <c r="F21" s="23"/>
    </row>
    <row r="22" spans="1:6" ht="18.75" x14ac:dyDescent="0.25">
      <c r="A22" s="28">
        <v>44417</v>
      </c>
      <c r="B22" s="29" t="s">
        <v>42</v>
      </c>
      <c r="C22" s="33"/>
      <c r="D22" s="35">
        <v>60622.7</v>
      </c>
      <c r="E22" s="32">
        <f t="shared" si="0"/>
        <v>75682724.129999995</v>
      </c>
      <c r="F22" s="23"/>
    </row>
    <row r="23" spans="1:6" ht="18.75" x14ac:dyDescent="0.25">
      <c r="A23" s="28">
        <v>44420</v>
      </c>
      <c r="B23" s="29" t="s">
        <v>43</v>
      </c>
      <c r="C23" s="33"/>
      <c r="D23" s="35">
        <v>11863.61</v>
      </c>
      <c r="E23" s="35">
        <f t="shared" si="0"/>
        <v>75670860.519999996</v>
      </c>
      <c r="F23" s="23"/>
    </row>
    <row r="24" spans="1:6" ht="18.75" x14ac:dyDescent="0.25">
      <c r="A24" s="28">
        <v>44420</v>
      </c>
      <c r="B24" s="29" t="s">
        <v>44</v>
      </c>
      <c r="C24" s="33"/>
      <c r="D24" s="35">
        <v>58808.31</v>
      </c>
      <c r="E24" s="32">
        <f t="shared" si="0"/>
        <v>75612052.209999993</v>
      </c>
      <c r="F24" s="23"/>
    </row>
    <row r="25" spans="1:6" ht="18.75" x14ac:dyDescent="0.25">
      <c r="A25" s="28">
        <v>44421</v>
      </c>
      <c r="B25" s="29" t="s">
        <v>45</v>
      </c>
      <c r="C25" s="33"/>
      <c r="D25" s="35">
        <v>2749.95</v>
      </c>
      <c r="E25" s="35">
        <f t="shared" si="0"/>
        <v>75609302.25999999</v>
      </c>
      <c r="F25" s="23"/>
    </row>
    <row r="26" spans="1:6" ht="18.75" x14ac:dyDescent="0.25">
      <c r="A26" s="28">
        <v>44421</v>
      </c>
      <c r="B26" s="29" t="s">
        <v>46</v>
      </c>
      <c r="C26" s="33"/>
      <c r="D26" s="35">
        <v>4527744.2699999996</v>
      </c>
      <c r="E26" s="32">
        <f t="shared" si="0"/>
        <v>71081557.989999995</v>
      </c>
      <c r="F26" s="23"/>
    </row>
    <row r="27" spans="1:6" ht="18.75" x14ac:dyDescent="0.25">
      <c r="A27" s="28">
        <v>44421</v>
      </c>
      <c r="B27" s="29" t="s">
        <v>47</v>
      </c>
      <c r="C27" s="33"/>
      <c r="D27" s="35">
        <v>48000</v>
      </c>
      <c r="E27" s="35">
        <f t="shared" si="0"/>
        <v>71033557.989999995</v>
      </c>
      <c r="F27" s="23"/>
    </row>
    <row r="28" spans="1:6" ht="18.75" x14ac:dyDescent="0.25">
      <c r="A28" s="28">
        <v>44421</v>
      </c>
      <c r="B28" s="29" t="s">
        <v>48</v>
      </c>
      <c r="C28" s="33"/>
      <c r="D28" s="35">
        <v>3200</v>
      </c>
      <c r="E28" s="32">
        <f t="shared" si="0"/>
        <v>71030357.989999995</v>
      </c>
      <c r="F28" s="23"/>
    </row>
    <row r="29" spans="1:6" ht="18.75" x14ac:dyDescent="0.25">
      <c r="A29" s="28">
        <v>44421</v>
      </c>
      <c r="B29" s="29" t="s">
        <v>49</v>
      </c>
      <c r="C29" s="33"/>
      <c r="D29" s="35">
        <v>267979.34999999998</v>
      </c>
      <c r="E29" s="35">
        <f t="shared" si="0"/>
        <v>70762378.640000001</v>
      </c>
      <c r="F29" s="23"/>
    </row>
    <row r="30" spans="1:6" ht="18.75" x14ac:dyDescent="0.25">
      <c r="A30" s="28">
        <v>44425</v>
      </c>
      <c r="B30" s="29" t="s">
        <v>50</v>
      </c>
      <c r="C30" s="33"/>
      <c r="D30" s="35">
        <v>274300</v>
      </c>
      <c r="E30" s="32">
        <f t="shared" si="0"/>
        <v>70488078.640000001</v>
      </c>
      <c r="F30" s="23"/>
    </row>
    <row r="31" spans="1:6" ht="18.75" x14ac:dyDescent="0.25">
      <c r="A31" s="28">
        <v>44425</v>
      </c>
      <c r="B31" s="29" t="s">
        <v>51</v>
      </c>
      <c r="C31" s="33"/>
      <c r="D31" s="35">
        <v>24150</v>
      </c>
      <c r="E31" s="35">
        <f t="shared" si="0"/>
        <v>70463928.640000001</v>
      </c>
      <c r="F31" s="23"/>
    </row>
    <row r="32" spans="1:6" ht="18.75" x14ac:dyDescent="0.25">
      <c r="A32" s="28">
        <v>44426</v>
      </c>
      <c r="B32" s="29" t="s">
        <v>52</v>
      </c>
      <c r="C32" s="33"/>
      <c r="D32" s="35">
        <v>110800</v>
      </c>
      <c r="E32" s="32">
        <f t="shared" si="0"/>
        <v>70353128.640000001</v>
      </c>
      <c r="F32" s="23"/>
    </row>
    <row r="33" spans="1:6" ht="18.75" x14ac:dyDescent="0.25">
      <c r="A33" s="28">
        <v>44427</v>
      </c>
      <c r="B33" s="29" t="s">
        <v>53</v>
      </c>
      <c r="C33" s="33"/>
      <c r="D33" s="35">
        <v>421847.42</v>
      </c>
      <c r="E33" s="35">
        <f t="shared" si="0"/>
        <v>69931281.219999999</v>
      </c>
      <c r="F33" s="23"/>
    </row>
    <row r="34" spans="1:6" ht="18.75" x14ac:dyDescent="0.25">
      <c r="A34" s="28">
        <v>44431</v>
      </c>
      <c r="B34" s="29" t="s">
        <v>54</v>
      </c>
      <c r="C34" s="33"/>
      <c r="D34" s="35">
        <v>46156</v>
      </c>
      <c r="E34" s="32">
        <f t="shared" si="0"/>
        <v>69885125.219999999</v>
      </c>
      <c r="F34" s="23"/>
    </row>
    <row r="35" spans="1:6" ht="18.75" x14ac:dyDescent="0.25">
      <c r="A35" s="28">
        <v>44431</v>
      </c>
      <c r="B35" s="29" t="s">
        <v>55</v>
      </c>
      <c r="C35" s="33"/>
      <c r="D35" s="35">
        <v>62184.58</v>
      </c>
      <c r="E35" s="35">
        <f t="shared" si="0"/>
        <v>69822940.640000001</v>
      </c>
      <c r="F35" s="23"/>
    </row>
    <row r="36" spans="1:6" ht="18.75" x14ac:dyDescent="0.25">
      <c r="A36" s="28">
        <v>44431</v>
      </c>
      <c r="B36" s="29" t="s">
        <v>56</v>
      </c>
      <c r="C36" s="33"/>
      <c r="D36" s="35">
        <v>27866.69</v>
      </c>
      <c r="E36" s="32">
        <f t="shared" si="0"/>
        <v>69795073.950000003</v>
      </c>
      <c r="F36" s="23"/>
    </row>
    <row r="37" spans="1:6" ht="18.75" x14ac:dyDescent="0.25">
      <c r="A37" s="28">
        <v>44432</v>
      </c>
      <c r="B37" s="29" t="s">
        <v>57</v>
      </c>
      <c r="C37" s="33"/>
      <c r="D37" s="35">
        <v>21134.98</v>
      </c>
      <c r="E37" s="35">
        <f t="shared" si="0"/>
        <v>69773938.969999999</v>
      </c>
      <c r="F37" s="23"/>
    </row>
    <row r="38" spans="1:6" ht="18.75" x14ac:dyDescent="0.25">
      <c r="A38" s="28">
        <v>44433</v>
      </c>
      <c r="B38" s="29" t="s">
        <v>58</v>
      </c>
      <c r="C38" s="33"/>
      <c r="D38" s="35">
        <v>24116.51</v>
      </c>
      <c r="E38" s="32">
        <f t="shared" si="0"/>
        <v>69749822.459999993</v>
      </c>
      <c r="F38" s="23"/>
    </row>
    <row r="39" spans="1:6" ht="18.75" x14ac:dyDescent="0.25">
      <c r="A39" s="28">
        <v>44433</v>
      </c>
      <c r="B39" s="29" t="s">
        <v>59</v>
      </c>
      <c r="C39" s="33"/>
      <c r="D39" s="35">
        <v>17948.55</v>
      </c>
      <c r="E39" s="35">
        <f t="shared" si="0"/>
        <v>69731873.909999996</v>
      </c>
      <c r="F39" s="23"/>
    </row>
    <row r="40" spans="1:6" ht="18.75" x14ac:dyDescent="0.25">
      <c r="A40" s="28">
        <v>44433</v>
      </c>
      <c r="B40" s="29" t="s">
        <v>60</v>
      </c>
      <c r="C40" s="33"/>
      <c r="D40" s="35">
        <v>177345.74</v>
      </c>
      <c r="E40" s="32">
        <f t="shared" si="0"/>
        <v>69554528.170000002</v>
      </c>
      <c r="F40" s="23"/>
    </row>
    <row r="41" spans="1:6" ht="18.75" x14ac:dyDescent="0.25">
      <c r="A41" s="28">
        <v>44433</v>
      </c>
      <c r="B41" s="29" t="s">
        <v>61</v>
      </c>
      <c r="C41" s="33"/>
      <c r="D41" s="35">
        <v>13476.67</v>
      </c>
      <c r="E41" s="35">
        <f t="shared" si="0"/>
        <v>69541051.5</v>
      </c>
      <c r="F41" s="23"/>
    </row>
    <row r="42" spans="1:6" ht="18.75" x14ac:dyDescent="0.25">
      <c r="A42" s="28">
        <v>44434</v>
      </c>
      <c r="B42" s="29" t="s">
        <v>62</v>
      </c>
      <c r="C42" s="33"/>
      <c r="D42" s="35">
        <v>226009.2</v>
      </c>
      <c r="E42" s="32">
        <f t="shared" si="0"/>
        <v>69315042.299999997</v>
      </c>
      <c r="F42" s="23"/>
    </row>
    <row r="43" spans="1:6" ht="18.75" x14ac:dyDescent="0.25">
      <c r="A43" s="28">
        <v>44434</v>
      </c>
      <c r="B43" s="29" t="s">
        <v>63</v>
      </c>
      <c r="C43" s="33"/>
      <c r="D43" s="35">
        <v>27866.69</v>
      </c>
      <c r="E43" s="35">
        <f t="shared" si="0"/>
        <v>69287175.609999999</v>
      </c>
      <c r="F43" s="23"/>
    </row>
    <row r="44" spans="1:6" ht="18.75" x14ac:dyDescent="0.25">
      <c r="A44" s="36"/>
      <c r="B44" s="37"/>
      <c r="C44" s="38"/>
      <c r="D44" s="39"/>
      <c r="E44" s="39"/>
      <c r="F44" s="23"/>
    </row>
    <row r="45" spans="1:6" ht="18.75" x14ac:dyDescent="0.25">
      <c r="A45" s="36"/>
      <c r="B45" s="37"/>
      <c r="C45" s="38"/>
      <c r="D45" s="39"/>
      <c r="E45" s="39"/>
      <c r="F45" s="23"/>
    </row>
    <row r="46" spans="1:6" ht="15.75" x14ac:dyDescent="0.25">
      <c r="A46" s="48"/>
      <c r="B46" s="48"/>
      <c r="C46" s="25"/>
      <c r="D46" s="49"/>
      <c r="E46" s="49"/>
      <c r="F46" s="24"/>
    </row>
    <row r="47" spans="1:6" ht="15.75" x14ac:dyDescent="0.25">
      <c r="A47" s="50" t="s">
        <v>9</v>
      </c>
      <c r="B47" s="50"/>
      <c r="C47" s="18"/>
      <c r="D47" s="51" t="s">
        <v>10</v>
      </c>
      <c r="E47" s="51"/>
      <c r="F47" s="24"/>
    </row>
    <row r="48" spans="1:6" ht="15.75" x14ac:dyDescent="0.25">
      <c r="A48" s="52" t="s">
        <v>11</v>
      </c>
      <c r="B48" s="52"/>
      <c r="C48" s="19"/>
      <c r="D48" s="51" t="s">
        <v>12</v>
      </c>
      <c r="E48" s="51"/>
      <c r="F48" s="24"/>
    </row>
    <row r="49" spans="1:6" ht="15.75" x14ac:dyDescent="0.25">
      <c r="A49" s="52" t="s">
        <v>13</v>
      </c>
      <c r="B49" s="52"/>
      <c r="C49" s="20"/>
      <c r="D49" s="51" t="s">
        <v>14</v>
      </c>
      <c r="E49" s="51"/>
      <c r="F49" s="24"/>
    </row>
    <row r="50" spans="1:6" ht="15.75" x14ac:dyDescent="0.25">
      <c r="A50" s="41"/>
      <c r="B50" s="41"/>
      <c r="C50" s="20"/>
      <c r="D50" s="40"/>
      <c r="E50" s="40"/>
      <c r="F50" s="24"/>
    </row>
    <row r="51" spans="1:6" x14ac:dyDescent="0.25">
      <c r="A51" s="24"/>
      <c r="B51" s="24"/>
      <c r="C51" s="27"/>
      <c r="D51" s="24"/>
      <c r="E51" s="24"/>
      <c r="F51" s="24"/>
    </row>
    <row r="52" spans="1:6" x14ac:dyDescent="0.25">
      <c r="A52" s="24"/>
      <c r="B52" s="24"/>
      <c r="C52" s="26" t="s">
        <v>15</v>
      </c>
      <c r="D52" s="24"/>
      <c r="E52" s="24"/>
      <c r="F52" s="24"/>
    </row>
    <row r="53" spans="1:6" x14ac:dyDescent="0.25">
      <c r="A53" s="24"/>
      <c r="B53" s="24"/>
      <c r="C53" s="26" t="s">
        <v>16</v>
      </c>
      <c r="D53" s="24"/>
      <c r="E53" s="24"/>
      <c r="F53" s="24"/>
    </row>
    <row r="54" spans="1:6" x14ac:dyDescent="0.25">
      <c r="A54" s="24"/>
      <c r="B54" s="24"/>
      <c r="C54" s="26" t="s">
        <v>17</v>
      </c>
      <c r="D54" s="24"/>
      <c r="E54" s="24"/>
      <c r="F54" s="24"/>
    </row>
  </sheetData>
  <mergeCells count="12">
    <mergeCell ref="A47:B47"/>
    <mergeCell ref="D47:E47"/>
    <mergeCell ref="A48:B48"/>
    <mergeCell ref="D48:E48"/>
    <mergeCell ref="A49:B49"/>
    <mergeCell ref="D49:E49"/>
    <mergeCell ref="A3:F3"/>
    <mergeCell ref="A4:F4"/>
    <mergeCell ref="A5:F5"/>
    <mergeCell ref="A6:F6"/>
    <mergeCell ref="A46:B46"/>
    <mergeCell ref="D46:E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2"/>
  <sheetViews>
    <sheetView topLeftCell="A10" workbookViewId="0">
      <selection activeCell="B11" sqref="B11"/>
    </sheetView>
  </sheetViews>
  <sheetFormatPr baseColWidth="10" defaultRowHeight="15" x14ac:dyDescent="0.25"/>
  <cols>
    <col min="2" max="2" width="26.5703125" customWidth="1"/>
    <col min="3" max="3" width="16.85546875" customWidth="1"/>
    <col min="4" max="4" width="20.140625" customWidth="1"/>
    <col min="5" max="5" width="20.5703125" customWidth="1"/>
  </cols>
  <sheetData>
    <row r="3" spans="1:5" x14ac:dyDescent="0.25">
      <c r="A3" s="1"/>
      <c r="B3" s="1"/>
      <c r="C3" s="1"/>
      <c r="D3" s="1"/>
      <c r="E3" s="1"/>
    </row>
    <row r="4" spans="1:5" ht="18" x14ac:dyDescent="0.25">
      <c r="A4" s="46" t="s">
        <v>0</v>
      </c>
      <c r="B4" s="46"/>
      <c r="C4" s="46"/>
      <c r="D4" s="46"/>
      <c r="E4" s="17"/>
    </row>
    <row r="5" spans="1:5" ht="18" x14ac:dyDescent="0.25">
      <c r="A5" s="46" t="s">
        <v>1</v>
      </c>
      <c r="B5" s="46"/>
      <c r="C5" s="46"/>
      <c r="D5" s="46"/>
      <c r="E5" s="46"/>
    </row>
    <row r="6" spans="1:5" ht="18" x14ac:dyDescent="0.25">
      <c r="A6" s="46" t="s">
        <v>2</v>
      </c>
      <c r="B6" s="46"/>
      <c r="C6" s="46"/>
      <c r="D6" s="46"/>
      <c r="E6" s="46"/>
    </row>
    <row r="7" spans="1:5" ht="18" x14ac:dyDescent="0.25">
      <c r="A7" s="47" t="s">
        <v>21</v>
      </c>
      <c r="B7" s="47"/>
      <c r="C7" s="47"/>
      <c r="D7" s="47"/>
      <c r="E7" s="47"/>
    </row>
    <row r="8" spans="1:5" ht="18.75" thickBot="1" x14ac:dyDescent="0.3">
      <c r="A8" s="42"/>
      <c r="B8" s="42"/>
      <c r="C8" s="42"/>
      <c r="D8" s="42"/>
      <c r="E8" s="42"/>
    </row>
    <row r="9" spans="1:5" ht="33.75" thickBot="1" x14ac:dyDescent="0.3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</row>
    <row r="10" spans="1:5" ht="26.25" thickBot="1" x14ac:dyDescent="0.3">
      <c r="A10" s="3"/>
      <c r="B10" s="4" t="s">
        <v>8</v>
      </c>
      <c r="C10" s="5"/>
      <c r="D10" s="5"/>
      <c r="E10" s="16">
        <v>20845342.23</v>
      </c>
    </row>
    <row r="11" spans="1:5" ht="26.25" thickBot="1" x14ac:dyDescent="0.3">
      <c r="A11" s="3"/>
      <c r="B11" s="4" t="s">
        <v>64</v>
      </c>
      <c r="C11" s="15">
        <v>2042033</v>
      </c>
      <c r="D11" s="5"/>
      <c r="E11" s="16">
        <f>+E10+C11</f>
        <v>22887375.23</v>
      </c>
    </row>
    <row r="12" spans="1:5" ht="26.25" thickBot="1" x14ac:dyDescent="0.3">
      <c r="A12" s="8">
        <v>44410</v>
      </c>
      <c r="B12" s="7" t="s">
        <v>22</v>
      </c>
      <c r="C12" s="5"/>
      <c r="D12" s="9">
        <v>462560</v>
      </c>
      <c r="E12" s="6">
        <f>+E11-D12</f>
        <v>22424815.23</v>
      </c>
    </row>
    <row r="13" spans="1:5" ht="26.25" thickBot="1" x14ac:dyDescent="0.3">
      <c r="A13" s="8">
        <v>44413</v>
      </c>
      <c r="B13" s="7" t="s">
        <v>23</v>
      </c>
      <c r="C13" s="5"/>
      <c r="D13" s="9">
        <v>11000</v>
      </c>
      <c r="E13" s="6">
        <f>+E12-D13</f>
        <v>22413815.23</v>
      </c>
    </row>
    <row r="14" spans="1:5" ht="26.25" thickBot="1" x14ac:dyDescent="0.3">
      <c r="A14" s="8">
        <v>44421</v>
      </c>
      <c r="B14" s="7" t="s">
        <v>24</v>
      </c>
      <c r="C14" s="5"/>
      <c r="D14" s="9">
        <v>223346.91</v>
      </c>
      <c r="E14" s="6">
        <f t="shared" ref="E14:E16" si="0">+E13-D14</f>
        <v>22190468.32</v>
      </c>
    </row>
    <row r="15" spans="1:5" ht="26.25" thickBot="1" x14ac:dyDescent="0.3">
      <c r="A15" s="8">
        <v>44426</v>
      </c>
      <c r="B15" s="7" t="s">
        <v>25</v>
      </c>
      <c r="C15" s="5"/>
      <c r="D15" s="9">
        <v>9744</v>
      </c>
      <c r="E15" s="6">
        <f t="shared" si="0"/>
        <v>22180724.32</v>
      </c>
    </row>
    <row r="16" spans="1:5" ht="26.25" thickBot="1" x14ac:dyDescent="0.3">
      <c r="A16" s="8">
        <v>44431</v>
      </c>
      <c r="B16" s="7" t="s">
        <v>26</v>
      </c>
      <c r="C16" s="5"/>
      <c r="D16" s="9">
        <v>42000</v>
      </c>
      <c r="E16" s="6">
        <f t="shared" si="0"/>
        <v>22138724.32</v>
      </c>
    </row>
    <row r="17" spans="1:5" ht="26.25" thickBot="1" x14ac:dyDescent="0.3">
      <c r="A17" s="8">
        <v>44432</v>
      </c>
      <c r="B17" s="7" t="s">
        <v>27</v>
      </c>
      <c r="C17" s="5"/>
      <c r="D17" s="9">
        <v>7943.76</v>
      </c>
      <c r="E17" s="6">
        <f>+E16-D17</f>
        <v>22130780.559999999</v>
      </c>
    </row>
    <row r="18" spans="1:5" ht="15.75" thickBot="1" x14ac:dyDescent="0.3">
      <c r="A18" s="8">
        <v>44439</v>
      </c>
      <c r="B18" s="7" t="s">
        <v>28</v>
      </c>
      <c r="C18" s="5"/>
      <c r="D18" s="9">
        <v>33812.9</v>
      </c>
      <c r="E18" s="6">
        <f>+E17-D18</f>
        <v>22096967.66</v>
      </c>
    </row>
    <row r="19" spans="1:5" x14ac:dyDescent="0.25">
      <c r="A19" s="10"/>
      <c r="B19" s="11"/>
      <c r="C19" s="12"/>
      <c r="D19" s="13"/>
      <c r="E19" s="14"/>
    </row>
    <row r="20" spans="1:5" x14ac:dyDescent="0.25">
      <c r="A20" s="10"/>
      <c r="B20" s="11"/>
      <c r="C20" s="12"/>
      <c r="D20" s="13"/>
      <c r="E20" s="14"/>
    </row>
    <row r="21" spans="1:5" x14ac:dyDescent="0.25">
      <c r="A21" s="10"/>
      <c r="B21" s="11"/>
      <c r="C21" s="12"/>
      <c r="D21" s="13"/>
      <c r="E21" s="14"/>
    </row>
    <row r="22" spans="1:5" x14ac:dyDescent="0.25">
      <c r="A22" s="10"/>
      <c r="B22" s="11"/>
      <c r="C22" s="12"/>
      <c r="D22" s="13"/>
      <c r="E22" s="14"/>
    </row>
    <row r="23" spans="1:5" x14ac:dyDescent="0.25">
      <c r="A23" s="10"/>
      <c r="B23" s="11"/>
      <c r="C23" s="12"/>
      <c r="D23" s="13"/>
      <c r="E23" s="14"/>
    </row>
    <row r="24" spans="1:5" x14ac:dyDescent="0.25">
      <c r="A24" s="10"/>
      <c r="B24" s="11"/>
      <c r="C24" s="12"/>
      <c r="D24" s="13"/>
      <c r="E24" s="14"/>
    </row>
    <row r="25" spans="1:5" x14ac:dyDescent="0.25">
      <c r="A25" s="10"/>
      <c r="B25" s="11"/>
      <c r="C25" s="12"/>
      <c r="D25" s="13"/>
      <c r="E25" s="14"/>
    </row>
    <row r="26" spans="1:5" x14ac:dyDescent="0.25">
      <c r="A26" s="10"/>
      <c r="B26" s="11"/>
      <c r="C26" s="12"/>
      <c r="D26" s="13"/>
      <c r="E26" s="14"/>
    </row>
    <row r="27" spans="1:5" x14ac:dyDescent="0.25">
      <c r="A27" s="10"/>
      <c r="B27" s="11"/>
      <c r="C27" s="12"/>
      <c r="D27" s="13"/>
      <c r="E27" s="14"/>
    </row>
    <row r="28" spans="1:5" x14ac:dyDescent="0.25">
      <c r="A28" s="10"/>
      <c r="B28" s="11"/>
      <c r="C28" s="12"/>
      <c r="D28" s="13"/>
      <c r="E28" s="14"/>
    </row>
    <row r="29" spans="1:5" x14ac:dyDescent="0.25">
      <c r="A29" s="10"/>
      <c r="B29" s="11"/>
      <c r="C29" s="12"/>
      <c r="D29" s="13"/>
      <c r="E29" s="14"/>
    </row>
    <row r="30" spans="1:5" ht="15.75" x14ac:dyDescent="0.25">
      <c r="A30" s="48"/>
      <c r="B30" s="48"/>
      <c r="C30" s="25"/>
      <c r="D30" s="49"/>
      <c r="E30" s="49"/>
    </row>
    <row r="31" spans="1:5" ht="15.75" x14ac:dyDescent="0.25">
      <c r="A31" s="50" t="s">
        <v>9</v>
      </c>
      <c r="B31" s="50"/>
      <c r="C31" s="18"/>
      <c r="D31" s="51" t="s">
        <v>10</v>
      </c>
      <c r="E31" s="51"/>
    </row>
    <row r="32" spans="1:5" ht="15.75" x14ac:dyDescent="0.25">
      <c r="A32" s="52" t="s">
        <v>11</v>
      </c>
      <c r="B32" s="52"/>
      <c r="C32" s="19"/>
      <c r="D32" s="51" t="s">
        <v>12</v>
      </c>
      <c r="E32" s="51"/>
    </row>
    <row r="33" spans="1:5" ht="15.75" x14ac:dyDescent="0.25">
      <c r="A33" s="52" t="s">
        <v>13</v>
      </c>
      <c r="B33" s="52"/>
      <c r="C33" s="20"/>
      <c r="D33" s="51" t="s">
        <v>14</v>
      </c>
      <c r="E33" s="51"/>
    </row>
    <row r="34" spans="1:5" ht="15.75" x14ac:dyDescent="0.25">
      <c r="A34" s="41"/>
      <c r="B34" s="41"/>
      <c r="C34" s="20"/>
      <c r="D34" s="40"/>
      <c r="E34" s="40"/>
    </row>
    <row r="35" spans="1:5" ht="15.75" x14ac:dyDescent="0.25">
      <c r="A35" s="41"/>
      <c r="B35" s="41"/>
      <c r="C35" s="20"/>
      <c r="D35" s="40"/>
      <c r="E35" s="40"/>
    </row>
    <row r="36" spans="1:5" ht="15.75" x14ac:dyDescent="0.25">
      <c r="A36" s="41"/>
      <c r="B36" s="41"/>
      <c r="C36" s="20"/>
      <c r="D36" s="40"/>
      <c r="E36" s="40"/>
    </row>
    <row r="37" spans="1:5" ht="15.75" x14ac:dyDescent="0.25">
      <c r="A37" s="41"/>
      <c r="B37" s="41"/>
      <c r="C37" s="20"/>
      <c r="D37" s="40"/>
      <c r="E37" s="40"/>
    </row>
    <row r="38" spans="1:5" ht="15.75" x14ac:dyDescent="0.25">
      <c r="A38" s="41"/>
      <c r="B38" s="41"/>
      <c r="C38" s="20"/>
      <c r="D38" s="40"/>
      <c r="E38" s="40"/>
    </row>
    <row r="39" spans="1:5" x14ac:dyDescent="0.25">
      <c r="A39" s="24"/>
      <c r="B39" s="24"/>
      <c r="C39" s="24"/>
      <c r="D39" s="24"/>
      <c r="E39" s="24"/>
    </row>
    <row r="40" spans="1:5" x14ac:dyDescent="0.25">
      <c r="A40" s="24"/>
      <c r="B40" s="24"/>
      <c r="C40" s="26" t="s">
        <v>15</v>
      </c>
      <c r="D40" s="24"/>
      <c r="E40" s="24"/>
    </row>
    <row r="41" spans="1:5" x14ac:dyDescent="0.25">
      <c r="A41" s="24"/>
      <c r="B41" s="24"/>
      <c r="C41" s="26" t="s">
        <v>16</v>
      </c>
      <c r="D41" s="24"/>
      <c r="E41" s="24"/>
    </row>
    <row r="42" spans="1:5" x14ac:dyDescent="0.25">
      <c r="A42" s="24"/>
      <c r="B42" s="24"/>
      <c r="C42" s="26" t="s">
        <v>17</v>
      </c>
      <c r="D42" s="24"/>
      <c r="E42" s="24"/>
    </row>
  </sheetData>
  <mergeCells count="12">
    <mergeCell ref="A31:B31"/>
    <mergeCell ref="D31:E31"/>
    <mergeCell ref="A32:B32"/>
    <mergeCell ref="D32:E32"/>
    <mergeCell ref="A33:B33"/>
    <mergeCell ref="D33:E33"/>
    <mergeCell ref="A4:D4"/>
    <mergeCell ref="A5:E5"/>
    <mergeCell ref="A6:E6"/>
    <mergeCell ref="A7:E7"/>
    <mergeCell ref="A30:B30"/>
    <mergeCell ref="D30:E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0100 AGOSTO,21</vt:lpstr>
      <vt:lpstr>FONDO 95, AGOSTO,21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2021-08-11T06:46:00Z</dcterms:created>
  <dcterms:modified xsi:type="dcterms:W3CDTF">2021-09-08T12:10:46Z</dcterms:modified>
</cp:coreProperties>
</file>