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lizabeth Arnaud\Desktop\Septiembre\"/>
    </mc:Choice>
  </mc:AlternateContent>
  <bookViews>
    <workbookView xWindow="0" yWindow="0" windowWidth="20490" windowHeight="7650" tabRatio="480"/>
  </bookViews>
  <sheets>
    <sheet name="Inventario Jul- Sept 2024" sheetId="5" r:id="rId1"/>
    <sheet name="Gráfico1" sheetId="6" r:id="rId2"/>
  </sheets>
  <definedNames>
    <definedName name="_xlnm._FilterDatabase" localSheetId="0" hidden="1">'Inventario Jul- Sept 2024'!$A$5:$I$53</definedName>
    <definedName name="_xlnm.Print_Area" localSheetId="0">'Inventario Jul- Sept 2024'!$A$1:$J$343</definedName>
    <definedName name="_xlnm.Print_Titles" localSheetId="0">'Inventario Jul- Sept 2024'!$2:$5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5" l="1"/>
  <c r="H28" i="5"/>
  <c r="H6" i="5"/>
  <c r="H331" i="5" l="1"/>
  <c r="H330" i="5"/>
  <c r="H329" i="5"/>
  <c r="H328" i="5"/>
  <c r="H327" i="5"/>
  <c r="H326" i="5"/>
  <c r="H325" i="5"/>
  <c r="H324" i="5"/>
  <c r="H323" i="5"/>
  <c r="H322" i="5"/>
  <c r="H321" i="5"/>
  <c r="H320" i="5"/>
  <c r="H319" i="5"/>
  <c r="H318" i="5"/>
  <c r="H317" i="5"/>
  <c r="H316" i="5"/>
  <c r="H315" i="5"/>
  <c r="H314" i="5"/>
  <c r="H313" i="5"/>
  <c r="H312" i="5"/>
  <c r="H311" i="5"/>
  <c r="H310" i="5"/>
  <c r="H309" i="5"/>
  <c r="H308" i="5"/>
  <c r="H307" i="5"/>
  <c r="H305" i="5"/>
  <c r="H304" i="5"/>
  <c r="H303" i="5"/>
  <c r="H302" i="5"/>
  <c r="H301" i="5"/>
  <c r="H300" i="5"/>
  <c r="H299" i="5"/>
  <c r="H298" i="5"/>
  <c r="H297" i="5"/>
  <c r="H296" i="5"/>
  <c r="H295" i="5"/>
  <c r="H294" i="5"/>
  <c r="H293" i="5"/>
  <c r="H292" i="5"/>
  <c r="H291" i="5"/>
  <c r="H290" i="5"/>
  <c r="H289" i="5"/>
  <c r="H288" i="5"/>
  <c r="H287" i="5"/>
  <c r="H286" i="5"/>
  <c r="H285" i="5"/>
  <c r="H284" i="5"/>
  <c r="H283" i="5"/>
  <c r="H282" i="5"/>
  <c r="H281" i="5"/>
  <c r="H279" i="5"/>
  <c r="H278" i="5"/>
  <c r="H277" i="5"/>
  <c r="H276" i="5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6" i="5"/>
  <c r="H225" i="5"/>
  <c r="H224" i="5"/>
  <c r="H223" i="5"/>
  <c r="H222" i="5"/>
  <c r="H221" i="5"/>
  <c r="H220" i="5"/>
  <c r="H219" i="5"/>
  <c r="H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7" i="5"/>
  <c r="H146" i="5"/>
  <c r="H145" i="5"/>
  <c r="H144" i="5"/>
  <c r="H143" i="5"/>
  <c r="H142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5" i="5"/>
  <c r="H124" i="5"/>
  <c r="H123" i="5"/>
  <c r="H122" i="5" l="1"/>
  <c r="H121" i="5"/>
  <c r="H120" i="5"/>
  <c r="H119" i="5"/>
  <c r="H15" i="5" l="1"/>
  <c r="H16" i="5"/>
  <c r="H17" i="5"/>
  <c r="H18" i="5"/>
  <c r="H19" i="5"/>
  <c r="H20" i="5"/>
  <c r="H21" i="5"/>
  <c r="H22" i="5"/>
  <c r="H23" i="5"/>
  <c r="H118" i="5" l="1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3" i="5"/>
  <c r="H72" i="5"/>
  <c r="H71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49" i="5"/>
  <c r="H48" i="5"/>
  <c r="H47" i="5"/>
  <c r="H46" i="5"/>
  <c r="H37" i="5"/>
  <c r="H38" i="5"/>
  <c r="H39" i="5"/>
  <c r="H40" i="5"/>
  <c r="H41" i="5"/>
  <c r="H42" i="5"/>
  <c r="H43" i="5"/>
  <c r="H44" i="5"/>
  <c r="H45" i="5"/>
  <c r="H9" i="5"/>
  <c r="H36" i="5"/>
  <c r="H35" i="5" l="1"/>
  <c r="H34" i="5"/>
  <c r="H33" i="5"/>
  <c r="H32" i="5"/>
  <c r="H31" i="5"/>
  <c r="H27" i="5"/>
  <c r="H26" i="5"/>
  <c r="H25" i="5"/>
  <c r="H24" i="5"/>
  <c r="H14" i="5"/>
  <c r="H13" i="5"/>
  <c r="H12" i="5"/>
  <c r="H11" i="5"/>
  <c r="H10" i="5"/>
  <c r="H8" i="5"/>
  <c r="H7" i="5"/>
</calcChain>
</file>

<file path=xl/sharedStrings.xml><?xml version="1.0" encoding="utf-8"?>
<sst xmlns="http://schemas.openxmlformats.org/spreadsheetml/2006/main" count="749" uniqueCount="393">
  <si>
    <t>CODIGO</t>
  </si>
  <si>
    <t xml:space="preserve">DESCRIPCION </t>
  </si>
  <si>
    <t>NOMBRE</t>
  </si>
  <si>
    <t>CANT</t>
  </si>
  <si>
    <t>TOTAL</t>
  </si>
  <si>
    <t xml:space="preserve">PRECIO </t>
  </si>
  <si>
    <t>FECHA</t>
  </si>
  <si>
    <t>EXISTENCIA</t>
  </si>
  <si>
    <t>FECHA REGISTRO</t>
  </si>
  <si>
    <t>ENC. DE ALMACEN</t>
  </si>
  <si>
    <t>INVENTARIO DE MERCANCIA EN EXISTENCIA EN EL ALMACEN</t>
  </si>
  <si>
    <t>BOTELLONES</t>
  </si>
  <si>
    <t>DE AGUA CRYSTAL 5 GLS</t>
  </si>
  <si>
    <t>UNIDAD</t>
  </si>
  <si>
    <t>PAQUETE</t>
  </si>
  <si>
    <t>FRANKLIN INOA</t>
  </si>
  <si>
    <t>LUIS E. MONTERO</t>
  </si>
  <si>
    <t>CAJA</t>
  </si>
  <si>
    <t>JARRAS</t>
  </si>
  <si>
    <t>SILLA</t>
  </si>
  <si>
    <t>CERVECERAS, PERSONALIZADAS Y LOGO DEL JARDÍN (PADRES)</t>
  </si>
  <si>
    <t>DESDE EL 01 DE JULIO HASTA EL 30 DE SEPTIEMBRE 2024</t>
  </si>
  <si>
    <t>ROLLOS</t>
  </si>
  <si>
    <t>CUCHILLO</t>
  </si>
  <si>
    <t>MILLAR</t>
  </si>
  <si>
    <t>GUANTES QUIRÚRGICOS DESECHABLES, SIZE M, 100/1</t>
  </si>
  <si>
    <t>TOALLA</t>
  </si>
  <si>
    <t>ALFOMBRA</t>
  </si>
  <si>
    <t>CAPA</t>
  </si>
  <si>
    <t>CARBURADORES PARA SOPLADORA HUSQVARNA 150BT-57BT.</t>
  </si>
  <si>
    <t>CARBURADORES PARA TRIMMERS (DESBROZADORAS HUSQVARNA) 143RII-236RII</t>
  </si>
  <si>
    <t>JALONES (TAPA) PARA TRIMMERS (DESBROZADORAS HUSQVARNA).</t>
  </si>
  <si>
    <t>ANILLAS DE PISTÓN PARA SOPLADORA HUSQVARNA 150BT-570BT.</t>
  </si>
  <si>
    <t>ANILLAS  DE PISTÓN PARA TRIMMERS (DESBROZADORAS HUSQVARNA)</t>
  </si>
  <si>
    <t>SELLOS DE CIGÜEÑAL GRANDE PARA TRIMMERS (DESBROZADORA HUSQVARNA).</t>
  </si>
  <si>
    <t>SELLOS DE CIGÜEÑAL PEQUEÑA PARA TRIMMERS (DESBROZADORA HUSQVARNA).</t>
  </si>
  <si>
    <t xml:space="preserve">TORNILLO PARA TRINQUETE MOTOSIERRA PARA ESPADA #20 </t>
  </si>
  <si>
    <t>CABLE DE ACELERADOR PARA TRIMMER (DESBROZADORA)</t>
  </si>
  <si>
    <t>BUJIAS PARA SOPLADORA HUSQVARNA. 150BT-570BT.</t>
  </si>
  <si>
    <t>TRANSMISIONES</t>
  </si>
  <si>
    <t>TENEDORES</t>
  </si>
  <si>
    <t>CUCHARAS</t>
  </si>
  <si>
    <t>PLATOS</t>
  </si>
  <si>
    <t>TAZAS</t>
  </si>
  <si>
    <t>CUCHARITAS</t>
  </si>
  <si>
    <t>DISPENSADORES</t>
  </si>
  <si>
    <t>NEVERITA</t>
  </si>
  <si>
    <t>ROLLO</t>
  </si>
  <si>
    <t>PATRIOT P210</t>
  </si>
  <si>
    <t>P210 512GB SSD INTERNO - SATA 3 2.3"</t>
  </si>
  <si>
    <t>CRUCIAL P3</t>
  </si>
  <si>
    <t>PLUS 2TB PCIE GEN4 3D NAND NVME M.2 SSD</t>
  </si>
  <si>
    <t>AUREDAY</t>
  </si>
  <si>
    <t>TRÍPODE PARA TELÉFONO Y TABLETA DE 64 PULGADAS</t>
  </si>
  <si>
    <t>KIT</t>
  </si>
  <si>
    <t xml:space="preserve">BASE PARA PROYECTOR </t>
  </si>
  <si>
    <t>MEMORIA DDR3L DELL</t>
  </si>
  <si>
    <t>MEMORIA DDR4 DELL</t>
  </si>
  <si>
    <t>TELEFONO VOZ/IP</t>
  </si>
  <si>
    <t>MICROONO PARA CELULAR</t>
  </si>
  <si>
    <t>GPS CON GEOLOCALIZACION</t>
  </si>
  <si>
    <t>MICROFONO INALAMBRICO 48 CANALES (DUAL) PARA CAMARA</t>
  </si>
  <si>
    <t>ALCANCE DE LOCALIZACION 60X80 PULGADAS CON TRIPODE ALTA DEFINICION BAK 4, DIAMETRO DEL LENTE 80 MILIMEROS</t>
  </si>
  <si>
    <t>GORRAS</t>
  </si>
  <si>
    <t>DE SERVICIO PARA SUMINISTRO Y CONFECCIÓN DE FOTOGRAFIA DE LA NATURALEZA</t>
  </si>
  <si>
    <t>ENMARCADO</t>
  </si>
  <si>
    <t>CEPILLO PARA LIMPIAR BOTELLAS DE CRISTAL</t>
  </si>
  <si>
    <t>TIJERA DE PODAR DE MANO</t>
  </si>
  <si>
    <t>CINTA METRICA TIPO AGRIMENSOR DE 30 METROS</t>
  </si>
  <si>
    <t>CINTA DIAMETRICA DESDE 1.6 CM APROX. (5/8") DE TELA SINTETICA REFORZADA, COLOR AMARILLO</t>
  </si>
  <si>
    <t>PAR</t>
  </si>
  <si>
    <t>CAJA PROFESIONAL DE HERRAMIENTAS</t>
  </si>
  <si>
    <t>PINZA DE CORTE PARA ELECTRICISTA</t>
  </si>
  <si>
    <t xml:space="preserve">PINZA PARA CORTAR CABLE, AGARRAR Y SUJETAR ALAMBRE </t>
  </si>
  <si>
    <t>PINZA PARA TRABAJOS ELECTRICOS</t>
  </si>
  <si>
    <t>CINTA METRICA DE 8 METROS</t>
  </si>
  <si>
    <t>ATOMIZADOR PLASTICO TRANSPARENTE</t>
  </si>
  <si>
    <t>SOMBRILLAS</t>
  </si>
  <si>
    <t>JUEGO</t>
  </si>
  <si>
    <t>EN COLOR VERDE CON BLANCO</t>
  </si>
  <si>
    <t>GORROS</t>
  </si>
  <si>
    <t>CON LOGO INSTITUCIONAL</t>
  </si>
  <si>
    <t>ACIDO</t>
  </si>
  <si>
    <t>GIBERELICO 500MG</t>
  </si>
  <si>
    <t>GUANTES</t>
  </si>
  <si>
    <t>DESECHABLES DE LATEX PK/100 UDS (10 MEDIUM, 15, SMALL, 5 LARGUE)</t>
  </si>
  <si>
    <t>ZEATINA</t>
  </si>
  <si>
    <t>100 MG</t>
  </si>
  <si>
    <t>GALÓN</t>
  </si>
  <si>
    <t>ALCOHOL ETILICO AL 70%</t>
  </si>
  <si>
    <t>ENROLLABLE ROLLUX SUNSET BLACKOUT 36 x 52</t>
  </si>
  <si>
    <t>ENROLLABLE ROLLUX SUNSET BLACKOUT 33 x 52</t>
  </si>
  <si>
    <t>ENROLLABLE ROLLUX SUNSET BLACKOUT 54 x 45</t>
  </si>
  <si>
    <t>ENROLLABLE ROLLUX SUNSET BLACKOUT 51 x 45</t>
  </si>
  <si>
    <t>ENROLLABLE ROLLUX SUNSET BLACKOUT 60 x 46</t>
  </si>
  <si>
    <t>ENROLLABLE ROLLUX SUNSET BLACKOUT 63 x 46</t>
  </si>
  <si>
    <t>ENROLLABLE ROLLUX SUNSET BLACKOUT 73 x 46</t>
  </si>
  <si>
    <t>ENROLLABLE ROLLUX SUNSET BLACKOUT 77 x 48</t>
  </si>
  <si>
    <t>BREAKER</t>
  </si>
  <si>
    <t>GRUESO 1P DE 60 AMP GENERAL ELECT</t>
  </si>
  <si>
    <t>DOBLE GRUESO 2P DE 50 AMP GENERAL ELECT</t>
  </si>
  <si>
    <t>DOBLE GRUESO 2P DE 60 AMP GENERAL ELECT</t>
  </si>
  <si>
    <t>ROUTER</t>
  </si>
  <si>
    <t>WIFI DE LINK 1900AC</t>
  </si>
  <si>
    <t>ACCES POINT</t>
  </si>
  <si>
    <t>GPS</t>
  </si>
  <si>
    <t>CON GEOLOCALIZACIÓN</t>
  </si>
  <si>
    <t>ACETAMINOFEN MK DE 500 MG (20 TABLETAS)</t>
  </si>
  <si>
    <t>ALCOHOL ISOPROPILICO 70% 16 onz</t>
  </si>
  <si>
    <t xml:space="preserve">ALGODÓN DE 56gr, collado </t>
  </si>
  <si>
    <t>CURITAS STARNDARD TRANSLUCIDAS X 100</t>
  </si>
  <si>
    <t>DICLOFENAC O POTASICO MK 50 MG tabletas</t>
  </si>
  <si>
    <t>GASA ESTERIL 4x4 (50 SOBRES)</t>
  </si>
  <si>
    <t>IBUPROFENO LIQUIDO GEL***600 MG*** (50 CAPS)</t>
  </si>
  <si>
    <t>ACIDO MEFENÁMICO DE 500 MMG, (para el dolor leve y dolor menstrual.)</t>
  </si>
  <si>
    <t>P/ LA DIARREA TABLETAS DE 2 MG</t>
  </si>
  <si>
    <t>SERTAL COMPUESTO TABLETA</t>
  </si>
  <si>
    <t>ANTIGRIPAL (50 SOBRES)</t>
  </si>
  <si>
    <t>PASTILLA PARA LA MIGRAÑA</t>
  </si>
  <si>
    <t>BARNES</t>
  </si>
  <si>
    <t>FULL COLOR 33X80 PULGADA</t>
  </si>
  <si>
    <t>FACTURA PAQUETE</t>
  </si>
  <si>
    <t>FACTURA</t>
  </si>
  <si>
    <t>JARDÍN BOTÁNICO PARA VENTAS 5 ½ X 8 ½ 3 PARTE EN TALONARIO 50/1</t>
  </si>
  <si>
    <t>BOLETAS</t>
  </si>
  <si>
    <t>BROCHURES</t>
  </si>
  <si>
    <t xml:space="preserve">PROYECTORES </t>
  </si>
  <si>
    <t xml:space="preserve">FLASH </t>
  </si>
  <si>
    <t>PARA CÁMARA</t>
  </si>
  <si>
    <t>MICROFONOS</t>
  </si>
  <si>
    <t>FIREWALL</t>
  </si>
  <si>
    <t>FORTIGATE 200f CN ADAPTADORES</t>
  </si>
  <si>
    <t>TSHIRT</t>
  </si>
  <si>
    <t>AROS HULA COLORES SURTIDOS AROS PLASTICOS Y DIDACTICOS</t>
  </si>
  <si>
    <t xml:space="preserve">ROLLO DE CUERDAS P/ MANUALIDADES DE FORMA BOBINA DE 100PIES </t>
  </si>
  <si>
    <t xml:space="preserve">JUEGO DE BLOQUE DE COLORES DE 50 PIEZAS </t>
  </si>
  <si>
    <t>OJITOS DE MANUALIDADES 5 PAQUETE DE COLORES SURTIDOS</t>
  </si>
  <si>
    <t>PELOTAS DE VOLEIBOL ALTA CALIDAD RECONOCIDA EN EL MERCADO</t>
  </si>
  <si>
    <t>PISCINA PARA 30 PERSONAS ALTA CALIDAD RECONOCIDA EN EL MERCADO</t>
  </si>
  <si>
    <t>ROMPE CABEZAS DE TEMAS AMBIENTALES Y EDUCATIVOS</t>
  </si>
  <si>
    <t>GUIRA Y SU RASPADOR DE ACERO INOXIDABLE</t>
  </si>
  <si>
    <t>TERMO</t>
  </si>
  <si>
    <t>VASOS</t>
  </si>
  <si>
    <t>KITS ESCOLARES</t>
  </si>
  <si>
    <t>ESTANTES</t>
  </si>
  <si>
    <t>ALCOHOL ISOPROPILICO 70% GALON</t>
  </si>
  <si>
    <t>ALGODÓN 1LB</t>
  </si>
  <si>
    <t>ANTIGRIPAL S/2</t>
  </si>
  <si>
    <t>ALCAGASTRICS C/36</t>
  </si>
  <si>
    <t>PRODOM C/100</t>
  </si>
  <si>
    <t>PONSTAN (ACIDO MEFENAMICO TAB 500MG C/100</t>
  </si>
  <si>
    <t>DICLOFENAC 50MG TAB.* C/100</t>
  </si>
  <si>
    <t>GASA ESTERIL 4X4</t>
  </si>
  <si>
    <t>IBUPROFEN 600 MG LIQUI-GEL C/50</t>
  </si>
  <si>
    <t>ACETAMINOFEN 500 MG TABLETA C100</t>
  </si>
  <si>
    <t>SERTAL COMPUESTO TAB</t>
  </si>
  <si>
    <t>WINASORB ULTRA C/104</t>
  </si>
  <si>
    <t>CURITAS LARGAS C/100</t>
  </si>
  <si>
    <t>ORQUIDEAS</t>
  </si>
  <si>
    <t>CON BASE DE CERÁMICAS Y MUSGO</t>
  </si>
  <si>
    <t>COPA DE CRISTAL PARA AGUA</t>
  </si>
  <si>
    <t>VASO EN CRISTAL</t>
  </si>
  <si>
    <t>ESCURRIDOR DE PLATOS PLASTICO CON TAPA</t>
  </si>
  <si>
    <t>TAZA DE CAFÉ CON PLATILLO</t>
  </si>
  <si>
    <t>TERMO DE CAFÉ NEGRO 1.8L</t>
  </si>
  <si>
    <t>DE VAJILLA DE 16 PIEZAS BLANCA</t>
  </si>
  <si>
    <t>GRECA 12 TAZAS</t>
  </si>
  <si>
    <t>BANDEJA RECTANGULAR EN ACERO INOXIDABLE</t>
  </si>
  <si>
    <t>TENEDORES DE USO DOMESTICO</t>
  </si>
  <si>
    <t>CUCHARAS DE MESA</t>
  </si>
  <si>
    <t>CUCHARITAS PARA CAFÉ, 6" EN ACERO INOXIDABLE</t>
  </si>
  <si>
    <t>FÓSFORO EN PAQUETE DE 10/1</t>
  </si>
  <si>
    <t>AZUCARERA EN PORCELANA</t>
  </si>
  <si>
    <t>CREMERA EN PORCELANA</t>
  </si>
  <si>
    <t>CUCHILLOS DE MESA</t>
  </si>
  <si>
    <t>CAFETERA EN PORCELANA BLANCA CON TAPA 1 lt.</t>
  </si>
  <si>
    <t>BANDEJAS DE SERVIR REDONDA, EN ACERO INOXIDABLE</t>
  </si>
  <si>
    <t xml:space="preserve">GORRO </t>
  </si>
  <si>
    <t>EN COLOR VERDE CON BLANCO (ANIVERSARIO)</t>
  </si>
  <si>
    <t>EN COLOR NEGRO, 100% ALGODÓN EN ALTA CALIDAD (SEGURIDAD CIVIL)</t>
  </si>
  <si>
    <t>ELABORACIÓN</t>
  </si>
  <si>
    <t>Y DISEÑO DE DOS PODIUM PARA LA INSTITUCIÓN, EN ACRILICO CON EL LOGO DE LA INSTITUCIÓN GRABADO Y CONEXIÓN DE AUDIO</t>
  </si>
  <si>
    <t>ATOMIZADOR</t>
  </si>
  <si>
    <t>P/ ALCOHOL FRASCO 1 LT</t>
  </si>
  <si>
    <t>GALONES</t>
  </si>
  <si>
    <t>DESIFECTANTE LIQUIDO V/ AROMAS</t>
  </si>
  <si>
    <t>GUANTES DE LATEX SIZE M 50/1</t>
  </si>
  <si>
    <t>AMBIENTADOR</t>
  </si>
  <si>
    <t>EN SPRAY Y AROMATICO 8.3 OZ</t>
  </si>
  <si>
    <t>LIMPIADOR DE CERÁMICA KLINACCION</t>
  </si>
  <si>
    <t>FLASH</t>
  </si>
  <si>
    <t>ADITIVO</t>
  </si>
  <si>
    <t>DIESEL XP3</t>
  </si>
  <si>
    <t>GASOLINA XP3</t>
  </si>
  <si>
    <t xml:space="preserve">GRASA </t>
  </si>
  <si>
    <t>LIQUIDA 85W140 AMALIE (CAJA) 4/1</t>
  </si>
  <si>
    <t>PANTALONES JEAN</t>
  </si>
  <si>
    <t>PARA HOMBRES Y MUJERES DE BUENA CALIDAD CON LOGO BORDADO DEL JARDÍN BOTÁNICO BORDADO EN EL BOLSILLO IZQUIERDO TRASERO</t>
  </si>
  <si>
    <t>HERRADURA ALTA SIN BRAZOS</t>
  </si>
  <si>
    <t>BANDAS DE FRENOS DELANTERAS</t>
  </si>
  <si>
    <t>BANDAS DE FRENOS TRASERA</t>
  </si>
  <si>
    <t>ESCOBILLA LIMPIA VIDRIO DERECHA</t>
  </si>
  <si>
    <t>ESCOBILLA LIMPIA VIDRIO IZQUIERDA</t>
  </si>
  <si>
    <t>TUBO DE SILICON NEGRO</t>
  </si>
  <si>
    <t>ACEITE 15W40 12/1</t>
  </si>
  <si>
    <t>ACEITE 2T 6/1</t>
  </si>
  <si>
    <t>LIQUIDO DE FRENO 12/1</t>
  </si>
  <si>
    <t>MULTIMETRO DIGITAL MEDIDOR CON ABRAZADERA, VOLTÍMETRO AC/DC</t>
  </si>
  <si>
    <t>BREAKER GRUESOS DE 100 A</t>
  </si>
  <si>
    <t>BREAKER GRUESOS DE 50 A</t>
  </si>
  <si>
    <t>BREAKER MONOFASICO GRUESO DE 100 A (doble)</t>
  </si>
  <si>
    <t>BREAKER TRIFASICO GRUESO DE 50 A (triple)</t>
  </si>
  <si>
    <t>BREAKER TRIFASICO GRUESO DE 60 A (triple)</t>
  </si>
  <si>
    <t>CAJA DE BREAKER 6-12</t>
  </si>
  <si>
    <t>CANALETA DE 2"</t>
  </si>
  <si>
    <t>FOTOCELDA (interruptor de PVC circular)</t>
  </si>
  <si>
    <t>GRAPA CURVAS PARA CABLES #10 (20/1)</t>
  </si>
  <si>
    <t>GRAPA CURVAS PARA CABLES #12 (20/1)</t>
  </si>
  <si>
    <t>GRAPA CURVAS PARA CABLES #8 (20/1)</t>
  </si>
  <si>
    <t>SWITCH DOBLE TIRO 120 AMP-200</t>
  </si>
  <si>
    <t>TUBO FLOURESCENTES DE 17 Watt</t>
  </si>
  <si>
    <t>TOMACORRIENTE DOBLE BLANCO</t>
  </si>
  <si>
    <t>TUBO PARA LAMPARAS DE 17 Watt</t>
  </si>
  <si>
    <t>TUBO PARA LAMPARAS DE 32 Watt</t>
  </si>
  <si>
    <t>CINTA ELÉCTRICA PARA ALAMBRAR DE 100 metros</t>
  </si>
  <si>
    <t>REGLETA MULTIPLES</t>
  </si>
  <si>
    <t>BATERIAS PARA INVERSOR DE 12 A 24v TROJAN</t>
  </si>
  <si>
    <t>BATERIAS PARA INVERSOR DE 6 v 225amp TRONIC</t>
  </si>
  <si>
    <t>SACO</t>
  </si>
  <si>
    <t>BATERIAS</t>
  </si>
  <si>
    <t>12V/7AMP</t>
  </si>
  <si>
    <t>LTH 15/12 L-27F-700</t>
  </si>
  <si>
    <t>LTH 17/12 L-31P-750 AR</t>
  </si>
  <si>
    <t>LTH 13/12 L-24R-530</t>
  </si>
  <si>
    <t>BOTELLA TINTA EPSON (#544) BLACK</t>
  </si>
  <si>
    <t>BOTELLA TINTA EPSON (#544) YELLOW</t>
  </si>
  <si>
    <t>BOTELLA TINTA EPSON (#544) MAGENTA</t>
  </si>
  <si>
    <t>BOTELLA TINTA EPSON (#544) CYAN</t>
  </si>
  <si>
    <t>BOTELLA DE TINTA EPSON T664 BLACK</t>
  </si>
  <si>
    <t>BOTELLA DE TINTA EPSON T664 YELLOW</t>
  </si>
  <si>
    <t>BOTELLA DE TINTA EPSON T664 MAGENTA</t>
  </si>
  <si>
    <t>BOTELLA DE TINTA EPSON T664 CYAN</t>
  </si>
  <si>
    <t>BOTELLA DE TINTA EPSON 504 NG</t>
  </si>
  <si>
    <t>BOTELLA DE TINTA EPSON 504 CY</t>
  </si>
  <si>
    <t>BOTELLA DE TINTA EPSON 504 YE</t>
  </si>
  <si>
    <t>BOTELLA DE TINTA EPSON 504 MA</t>
  </si>
  <si>
    <t>CABLE ROJO PARA BATERÍA DE INVERSOR (JUMPER)</t>
  </si>
  <si>
    <t>CABLE NEGRO PARA BATERÍA DE INVERSOR (JUMPER)</t>
  </si>
  <si>
    <t>CAJA DE BREAKER 6X8 APROX. DE METAL, COLOR GRIS</t>
  </si>
  <si>
    <t>ENCHUFE 15A - 125V.</t>
  </si>
  <si>
    <t>FOTOCELDA 110 - 285 CAC, 2W APROX. COLOR AZUL</t>
  </si>
  <si>
    <t>TUBO FLUORESCENTE DE 17W</t>
  </si>
  <si>
    <t>TOMACORRIENTE PLASTICO</t>
  </si>
  <si>
    <t>ALICATE ELECTRICO, TIPO PINZA</t>
  </si>
  <si>
    <t>CINTA ELECTRICA PARA ALAMBRAR DE 50 PIES APROX.</t>
  </si>
  <si>
    <t>BANDAS DE GOMAS ELASTICAS 18 VELMER</t>
  </si>
  <si>
    <t>CINTAS ADHESIVAS DE PAPEL 2´ -48MMX40</t>
  </si>
  <si>
    <t>CINTA ADHESIVA DOBLE CARA 19 MMX 1.5</t>
  </si>
  <si>
    <t>CINTAS ADHESIVAS TRANSPARENTE DE (12MM X 25M) ½</t>
  </si>
  <si>
    <t>LAPICEROS 12/1, COLOR AZUL ARTERZO</t>
  </si>
  <si>
    <t>LÁPIZ DE CARBON 2B 12/1 STUDMARK</t>
  </si>
  <si>
    <t>LÁPIZ VERIFICADOR DE BILLETE PELIKAN</t>
  </si>
  <si>
    <t>LIBRETAS PEQUEÑAS DE 5 X 8 (40 PÁGINAS)</t>
  </si>
  <si>
    <t>PERFORADORA DE 3 HOYOS</t>
  </si>
  <si>
    <t>ROTAFOLIO DE PAPEL</t>
  </si>
  <si>
    <t>TABLA ARCHIVADORA (PORTA PAPEL 8.5 X 11)</t>
  </si>
  <si>
    <t>TIJERAS DE OFICINA 7" NUSTOR</t>
  </si>
  <si>
    <t>PEGAMENTO EN GEL LIQUIDO 125ML UHU</t>
  </si>
  <si>
    <t>PEGAMENTO EN GEL DE 60ML UHU</t>
  </si>
  <si>
    <t>PEGAMENTO EN BARRA 21G / 12/1 UHU</t>
  </si>
  <si>
    <t>LAPICES DE COLORES 24/1</t>
  </si>
  <si>
    <t>CRAYOLA DE CERA 12/1</t>
  </si>
  <si>
    <t>TEMPERA 12/1</t>
  </si>
  <si>
    <t>CINTAS ADHESIVAS INVISIBLES 18MM X 33M. HIGHLAND</t>
  </si>
  <si>
    <t>GRAPADORA DE TAMAÑO ESTANDAR PARA OFICINA ARTESCO</t>
  </si>
  <si>
    <t>PINCELES REDONDO NO. 12</t>
  </si>
  <si>
    <t>BOTELLONES DE AGUA CRYSTAL 5 GLS</t>
  </si>
  <si>
    <t xml:space="preserve">TONER HP LASERJET 85A NEGRO </t>
  </si>
  <si>
    <t xml:space="preserve">TONER HP LASERJET 78A NEGRO </t>
  </si>
  <si>
    <t xml:space="preserve">TONER HP LASERJET 83A NEGRO </t>
  </si>
  <si>
    <t xml:space="preserve">CINTA PARA IMPRESORA ZEBRA ZXP SERIE 3, COLOR YMCKO, RENDIMIENTO 2000 IMPRESIONES </t>
  </si>
  <si>
    <t>RASTRILLO PLASTICO CON MANGO</t>
  </si>
  <si>
    <t>JUEGO DE DESTORNILLADORES ESTRIA Y PLANO (SET)</t>
  </si>
  <si>
    <t xml:space="preserve">DESTORNILLADOR TIPO TROMPO ESTRIA </t>
  </si>
  <si>
    <t>DESTORNILLADOR TIPO TROMPO PLANO</t>
  </si>
  <si>
    <t xml:space="preserve">CINCEL PLANO 1 x 12" APROX </t>
  </si>
  <si>
    <t xml:space="preserve">UNIDAD </t>
  </si>
  <si>
    <t xml:space="preserve">CINCEL PUYA 1 x 12" APROX </t>
  </si>
  <si>
    <t xml:space="preserve">PINZA PUNTA FINA, EN ACERO INOXIDABLE, 25 CM DE LARGO </t>
  </si>
  <si>
    <t>CORTADORA</t>
  </si>
  <si>
    <t>DE TUBO PVC, FABRICADO EN ALUMINIO Y CUCHILLA EN ACERO INOXIDABLE</t>
  </si>
  <si>
    <t>LUPA</t>
  </si>
  <si>
    <t>PARA JOYAS DE BOLSILLOS, COLOR PLATEADO</t>
  </si>
  <si>
    <t>LLAVE</t>
  </si>
  <si>
    <t>STILSON #36</t>
  </si>
  <si>
    <t>STILSON #12</t>
  </si>
  <si>
    <t>TUBERIA</t>
  </si>
  <si>
    <t>LIMPIADOR</t>
  </si>
  <si>
    <t>TAMBORA</t>
  </si>
  <si>
    <t>VACOSSELL</t>
  </si>
  <si>
    <t>TUERCAS</t>
  </si>
  <si>
    <t>VALVULA</t>
  </si>
  <si>
    <t>ESTIERCOL ORGANICO M3</t>
  </si>
  <si>
    <t xml:space="preserve">ENRAIZADOR </t>
  </si>
  <si>
    <t>NUTRICOTE 18-6-8</t>
  </si>
  <si>
    <t>ALGICIDA AQUATROL LITRO</t>
  </si>
  <si>
    <t>BANASOLE 96 EC (ACEITE A.)</t>
  </si>
  <si>
    <t>METFAVER CAPTAN 50 Wp 2lb</t>
  </si>
  <si>
    <t>CUPRIMICINA A. 5 Sp 400gr</t>
  </si>
  <si>
    <t>ENGEP LITRO</t>
  </si>
  <si>
    <t>ACTIVA 47 1LITRO</t>
  </si>
  <si>
    <t xml:space="preserve">GLIFOSAN 5 LITRO </t>
  </si>
  <si>
    <t>PYRAPYR AC 24(PIRATE) LITRO</t>
  </si>
  <si>
    <t xml:space="preserve">IMPIDE 70wp </t>
  </si>
  <si>
    <t>MAXIFOL 710 1kg</t>
  </si>
  <si>
    <t>TECHNIGRO 20-18-20</t>
  </si>
  <si>
    <t>NUTRIGOLD 1kg</t>
  </si>
  <si>
    <t>BORDOCOB 20 Wp</t>
  </si>
  <si>
    <t>MALLA GROWND COVER 5x100</t>
  </si>
  <si>
    <t xml:space="preserve">NATURAMIN RADICULAR Lt litro </t>
  </si>
  <si>
    <t>ION BLUE 1 LITRO</t>
  </si>
  <si>
    <t>VERLANDER 1.8 Ec -b insecticida sitemico lit</t>
  </si>
  <si>
    <t xml:space="preserve">FIGADOR IMIDACOPRID </t>
  </si>
  <si>
    <t>A/A</t>
  </si>
  <si>
    <t>12000BTU SERIE 21.3220VPANASONICR-410</t>
  </si>
  <si>
    <t>SERRUCHO DE COCINA 8"</t>
  </si>
  <si>
    <t>FUNDAS LISA 21 X 30 C-120 AZUL</t>
  </si>
  <si>
    <t>ROLLOS DE PAPEL ALUMINIO</t>
  </si>
  <si>
    <t xml:space="preserve">CUCHILLO DE COCINA 18 CM </t>
  </si>
  <si>
    <t xml:space="preserve"> CUCHILLO DE MESA </t>
  </si>
  <si>
    <t>TOALLA DE MANOS PARA BAÑOS 40 X 40"</t>
  </si>
  <si>
    <t>ALFOMBRA PARA LA COCINA 18" X 24"</t>
  </si>
  <si>
    <t>CAPA DE LLUVIA EN GABARDINA IMPERMEABLE</t>
  </si>
  <si>
    <t xml:space="preserve"> TENEDORES DE USO DOMÉSTICO</t>
  </si>
  <si>
    <t xml:space="preserve"> CUCHARA DE USO DOMÉSTICO</t>
  </si>
  <si>
    <t>PLATOS DE USO DOMÉSTICO</t>
  </si>
  <si>
    <t>TAZAS LLANOS GRANDES PARA COCINA 12/1</t>
  </si>
  <si>
    <t>CUCHARITA PARA CAFÉ DE PORCELANA, 08 ONZAS</t>
  </si>
  <si>
    <t>DISPENSADORES DE  CAFÉ PEQUEÑOS</t>
  </si>
  <si>
    <t>NEVERITA DE AGUA</t>
  </si>
  <si>
    <t xml:space="preserve">ROLLO PORTATIL  </t>
  </si>
  <si>
    <t>PATRIOT DE AGUA  5 GLS</t>
  </si>
  <si>
    <t>MILLAR DE FUNDA PLASTICAS COLOR NEGRA, CALIBRE 20 38X50</t>
  </si>
  <si>
    <t>MILLAR DE FUNDA   PLASTICAS COLOR AZUL, CALIBRE 20 38X50</t>
  </si>
  <si>
    <t>MILLAR DE FUNDA  PLASTICAS COLOR AZUL, CALIBRE 80 17X21</t>
  </si>
  <si>
    <t>MILLAR DE FUNDA  PLASTICA COLOR ROJA, CALIBRE 120 21X30</t>
  </si>
  <si>
    <t>KIT DE TRES BATERIAS PARA DRON, MAVIC MINI 3 PRO</t>
  </si>
  <si>
    <t xml:space="preserve">CABLE 500 PIES PARA SONIDO </t>
  </si>
  <si>
    <t>GORRAS DE USO INSTITUCIONAL</t>
  </si>
  <si>
    <t>ENMARCADO DE ORGANIGRAMA</t>
  </si>
  <si>
    <t>ORGANIGRAMA, TAMAÑO 39. 37x21.10", MARCO PLATA PLANO DE 1.75" DE GROSOR TERMINADO</t>
  </si>
  <si>
    <t>GUANTES DE PIEL REFORZADO</t>
  </si>
  <si>
    <t xml:space="preserve">PINZA DE ACERO INOXIDABLE </t>
  </si>
  <si>
    <t xml:space="preserve">GUANTES DESECHABLES QUIRÚRGICOS. </t>
  </si>
  <si>
    <t>TIJERA DE DOS MANOS PARA JARDINES.</t>
  </si>
  <si>
    <t>SOMBRILLA CON LOGO INSTITUCIONAL.</t>
  </si>
  <si>
    <t xml:space="preserve">JUEGO DE AZUCARERA EN PORCELANA. </t>
  </si>
  <si>
    <t>BOTELLONES DE AGUA  5 GLS</t>
  </si>
  <si>
    <t>GPS WIFI 6</t>
  </si>
  <si>
    <t>SOMRILLA CON LOGO INSTITUCIONAL</t>
  </si>
  <si>
    <t xml:space="preserve">TAMBORA CON PALO  </t>
  </si>
  <si>
    <t>LIMPIADOR DE CONTACTO SABO 590ML</t>
  </si>
  <si>
    <t>TUBERIA DE COBRE 3/8" PIE</t>
  </si>
  <si>
    <t>TUBERIA DE COBRE 5/16" PIE</t>
  </si>
  <si>
    <t>TUBERIA DE COBRE 1/4" PIE</t>
  </si>
  <si>
    <t>TUBERIA DE COBRE 1/2" PIE</t>
  </si>
  <si>
    <t>VACOSSELL DE 9MM</t>
  </si>
  <si>
    <t>VACOSSELL DE 19MM</t>
  </si>
  <si>
    <t>TUERCAS CUPLAS BRONCE</t>
  </si>
  <si>
    <t>VALVULA DE SERVICIOS</t>
  </si>
  <si>
    <t xml:space="preserve">SACOS DE 90/10 </t>
  </si>
  <si>
    <t xml:space="preserve">SACOS DE 70/30 </t>
  </si>
  <si>
    <t xml:space="preserve">PACAS DE SUSTRATO </t>
  </si>
  <si>
    <t xml:space="preserve">ESTANTES DE METAL </t>
  </si>
  <si>
    <t xml:space="preserve">KITS ESCOLAR </t>
  </si>
  <si>
    <t>VASOS TÉRMICOS PERSONALIZADOS DE 12 ONZAS</t>
  </si>
  <si>
    <t>TERMO DE AGUA CON LOGO INSTITUCIONAL 1.5 onz</t>
  </si>
  <si>
    <t xml:space="preserve">MARACAS TIPICAS DOMINICANAS COLOR CAOBA </t>
  </si>
  <si>
    <t>TSHIRT DE CUELLO REDONDO (ANIVERSARIO), CON LOGO INSTITUCIONAL BORDADO</t>
  </si>
  <si>
    <t xml:space="preserve">PARA USO DE LA INSTITUCION </t>
  </si>
  <si>
    <t xml:space="preserve">PARA CÁMARA INSTITUCIONAL </t>
  </si>
  <si>
    <t xml:space="preserve"> BROCHURES DE ADULTOS NACIONALES EN TALONARIOS 50/1</t>
  </si>
  <si>
    <t>PROYECTORES EN PAPEL SATINADO 8.5</t>
  </si>
  <si>
    <t>BOLETAS DE COMPROBANTES DE CAJA CHICA ORIGINAL EN TALONARIOS 50/1</t>
  </si>
  <si>
    <t>FACTURA EDUCATIVO PARA VENTAS 5 ½ X 8 EN TALONARIO 50/1</t>
  </si>
  <si>
    <t>BARNES PARA TRATAR ACIDEZ ESTOMACAL ANTIACIDO ANTIGAS SABOR A CHERRY</t>
  </si>
  <si>
    <t>BOTELLONES DE TELA YUTE, 50 YARDAS, COLOR NATURAL, TAMAÑO DE 60 PULGADAS</t>
  </si>
  <si>
    <t>SACO ARROZ  DE 100 LIBRAS</t>
  </si>
  <si>
    <t xml:space="preserve">CAMISAS MANGAS CORTAS CON LOGO INSTITUCIONAL Y NOMBRE DEL DEPARTAMENTO </t>
  </si>
  <si>
    <t xml:space="preserve">CAMISAS MANGAS LARGAS) CON LOGO INSTITUCIONAL Y NOMBRE DEL DEPARTAMENTO </t>
  </si>
  <si>
    <t xml:space="preserve">CAMISAS MANGAS CON LOGO INSTITUCIONAL Y NOMBRE DEL DEPARTAMENTO </t>
  </si>
  <si>
    <t>ENC. DEPTO. ADMINISTRATIVO</t>
  </si>
  <si>
    <t xml:space="preserve">JUEGO DE SARTENES ANTIADHERENTE 3 PIEZAS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</si>
</sst>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3"/>
      <name val="Calibri"/>
      <family val="2"/>
      <scheme val="minor"/>
    </font>
    <font>
      <b/>
      <sz val="13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6" fillId="2" borderId="0" xfId="0" applyFont="1" applyFill="1" applyBorder="1" applyAlignment="1">
      <alignment horizontal="center" vertical="center" wrapText="1"/>
    </xf>
    <xf numFmtId="14" fontId="6" fillId="2" borderId="0" xfId="0" applyNumberFormat="1" applyFont="1" applyFill="1" applyBorder="1" applyAlignment="1">
      <alignment horizontal="center" vertical="center" wrapText="1"/>
    </xf>
    <xf numFmtId="0" fontId="6" fillId="2" borderId="0" xfId="1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 wrapText="1"/>
    </xf>
    <xf numFmtId="44" fontId="8" fillId="2" borderId="0" xfId="2" applyFont="1" applyFill="1" applyBorder="1" applyAlignment="1">
      <alignment horizontal="left" vertical="center"/>
    </xf>
    <xf numFmtId="44" fontId="9" fillId="2" borderId="0" xfId="2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0" fontId="11" fillId="2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2" fillId="0" borderId="1" xfId="0" applyFont="1" applyBorder="1" applyAlignment="1">
      <alignment vertical="center" wrapText="1"/>
    </xf>
    <xf numFmtId="0" fontId="11" fillId="2" borderId="1" xfId="0" applyFont="1" applyFill="1" applyBorder="1" applyAlignment="1">
      <alignment horizontal="left" wrapText="1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1" fillId="2" borderId="1" xfId="1" applyNumberFormat="1" applyFont="1" applyFill="1" applyBorder="1" applyAlignment="1">
      <alignment horizontal="center" vertical="center" wrapText="1"/>
    </xf>
    <xf numFmtId="16" fontId="12" fillId="0" borderId="1" xfId="0" applyNumberFormat="1" applyFont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top" wrapText="1"/>
    </xf>
    <xf numFmtId="0" fontId="11" fillId="2" borderId="1" xfId="1" applyNumberFormat="1" applyFont="1" applyFill="1" applyBorder="1" applyAlignment="1">
      <alignment horizontal="center" vertical="top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5" fillId="3" borderId="1" xfId="1" applyNumberFormat="1" applyFont="1" applyFill="1" applyBorder="1" applyAlignment="1">
      <alignment horizontal="center"/>
    </xf>
    <xf numFmtId="0" fontId="5" fillId="3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 wrapText="1"/>
    </xf>
    <xf numFmtId="14" fontId="12" fillId="0" borderId="1" xfId="0" applyNumberFormat="1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43" fontId="12" fillId="0" borderId="1" xfId="1" applyFont="1" applyBorder="1" applyAlignment="1">
      <alignment horizontal="center" vertical="center" wrapText="1"/>
    </xf>
    <xf numFmtId="43" fontId="13" fillId="2" borderId="1" xfId="1" applyFont="1" applyFill="1" applyBorder="1" applyAlignment="1">
      <alignment horizontal="center" vertical="center"/>
    </xf>
    <xf numFmtId="43" fontId="11" fillId="2" borderId="1" xfId="1" applyFont="1" applyFill="1" applyBorder="1" applyAlignment="1">
      <alignment horizontal="center" vertical="center" wrapText="1"/>
    </xf>
    <xf numFmtId="43" fontId="11" fillId="2" borderId="1" xfId="1" applyFont="1" applyFill="1" applyBorder="1" applyAlignment="1">
      <alignment horizontal="center" vertical="center"/>
    </xf>
    <xf numFmtId="43" fontId="11" fillId="0" borderId="1" xfId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5" fillId="4" borderId="1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'Inventario Jul- Sept 2024'!$H$17:$H$122</c:f>
              <c:strCache>
                <c:ptCount val="106"/>
                <c:pt idx="0">
                  <c:v> 8,324.25 </c:v>
                </c:pt>
                <c:pt idx="1">
                  <c:v> 2,689.75 </c:v>
                </c:pt>
                <c:pt idx="2">
                  <c:v> 2,612.16 </c:v>
                </c:pt>
                <c:pt idx="3">
                  <c:v> 1,581.06 </c:v>
                </c:pt>
                <c:pt idx="4">
                  <c:v> 4,832.52 </c:v>
                </c:pt>
                <c:pt idx="5">
                  <c:v> 8,756.60 </c:v>
                </c:pt>
                <c:pt idx="6">
                  <c:v> 4,453.80 </c:v>
                </c:pt>
                <c:pt idx="7">
                  <c:v> 22,036.86 </c:v>
                </c:pt>
                <c:pt idx="8">
                  <c:v> 9,360.00 </c:v>
                </c:pt>
                <c:pt idx="9">
                  <c:v> 9,100.00 </c:v>
                </c:pt>
                <c:pt idx="10">
                  <c:v> 7,000.00 </c:v>
                </c:pt>
                <c:pt idx="11">
                  <c:v> 27,500.00 </c:v>
                </c:pt>
                <c:pt idx="12">
                  <c:v>TOTAL</c:v>
                </c:pt>
                <c:pt idx="13">
                  <c:v> 9,000.00 </c:v>
                </c:pt>
                <c:pt idx="14">
                  <c:v> 2,400.00 </c:v>
                </c:pt>
                <c:pt idx="15">
                  <c:v> 21,000.00 </c:v>
                </c:pt>
                <c:pt idx="16">
                  <c:v> 38,940.00 </c:v>
                </c:pt>
                <c:pt idx="17">
                  <c:v> 4,745.00 </c:v>
                </c:pt>
                <c:pt idx="18">
                  <c:v> 11,155.00 </c:v>
                </c:pt>
                <c:pt idx="19">
                  <c:v> 36,720.00 </c:v>
                </c:pt>
                <c:pt idx="20">
                  <c:v> 2,128.00 </c:v>
                </c:pt>
                <c:pt idx="21">
                  <c:v> 167,796.00 </c:v>
                </c:pt>
                <c:pt idx="22">
                  <c:v> 360,571.00 </c:v>
                </c:pt>
                <c:pt idx="23">
                  <c:v> 12,111.00 </c:v>
                </c:pt>
                <c:pt idx="24">
                  <c:v> 30,504.00 </c:v>
                </c:pt>
                <c:pt idx="25">
                  <c:v> 23,000.00 </c:v>
                </c:pt>
                <c:pt idx="26">
                  <c:v> 13,000.00 </c:v>
                </c:pt>
                <c:pt idx="27">
                  <c:v> 5,840.00 </c:v>
                </c:pt>
                <c:pt idx="28">
                  <c:v> 9,330.00 </c:v>
                </c:pt>
                <c:pt idx="29">
                  <c:v> 15,000.00 </c:v>
                </c:pt>
                <c:pt idx="30">
                  <c:v> 7,900.00 </c:v>
                </c:pt>
                <c:pt idx="31">
                  <c:v> 3,500.00 </c:v>
                </c:pt>
                <c:pt idx="32">
                  <c:v> 55,500.00 </c:v>
                </c:pt>
                <c:pt idx="33">
                  <c:v>TOTAL</c:v>
                </c:pt>
                <c:pt idx="34">
                  <c:v> 17,000.00 </c:v>
                </c:pt>
                <c:pt idx="35">
                  <c:v> 30,000.00 </c:v>
                </c:pt>
                <c:pt idx="36">
                  <c:v> 26,000.00 </c:v>
                </c:pt>
                <c:pt idx="37">
                  <c:v> 15,235.74 </c:v>
                </c:pt>
                <c:pt idx="38">
                  <c:v> 4,115.49 </c:v>
                </c:pt>
                <c:pt idx="39">
                  <c:v> 5,425.99 </c:v>
                </c:pt>
                <c:pt idx="40">
                  <c:v> 1,652.58 </c:v>
                </c:pt>
                <c:pt idx="41">
                  <c:v> 2,871.00 </c:v>
                </c:pt>
                <c:pt idx="42">
                  <c:v> 55,237.75 </c:v>
                </c:pt>
                <c:pt idx="43">
                  <c:v> 22,500.00 </c:v>
                </c:pt>
                <c:pt idx="44">
                  <c:v> 2,175.00 </c:v>
                </c:pt>
                <c:pt idx="45">
                  <c:v> 4,500.00 </c:v>
                </c:pt>
                <c:pt idx="46">
                  <c:v> 1,950.00 </c:v>
                </c:pt>
                <c:pt idx="47">
                  <c:v> 1,722.60 </c:v>
                </c:pt>
                <c:pt idx="48">
                  <c:v> 18,415.00 </c:v>
                </c:pt>
                <c:pt idx="49">
                  <c:v> 2,958.00 </c:v>
                </c:pt>
                <c:pt idx="50">
                  <c:v> 2,100.00 </c:v>
                </c:pt>
                <c:pt idx="51">
                  <c:v> 3,915.00 </c:v>
                </c:pt>
                <c:pt idx="52">
                  <c:v> 630.00 </c:v>
                </c:pt>
                <c:pt idx="53">
                  <c:v> 2,160.50 </c:v>
                </c:pt>
                <c:pt idx="54">
                  <c:v> 1,646.00 </c:v>
                </c:pt>
                <c:pt idx="55">
                  <c:v> 1,750.00 </c:v>
                </c:pt>
                <c:pt idx="56">
                  <c:v> 65.00 </c:v>
                </c:pt>
                <c:pt idx="57">
                  <c:v>TOTAL</c:v>
                </c:pt>
                <c:pt idx="58">
                  <c:v> 5,655.00 </c:v>
                </c:pt>
                <c:pt idx="59">
                  <c:v> -   </c:v>
                </c:pt>
                <c:pt idx="60">
                  <c:v> -   </c:v>
                </c:pt>
                <c:pt idx="61">
                  <c:v> 380.00 </c:v>
                </c:pt>
                <c:pt idx="62">
                  <c:v> 15,600.00 </c:v>
                </c:pt>
                <c:pt idx="63">
                  <c:v> 72,000.00 </c:v>
                </c:pt>
                <c:pt idx="64">
                  <c:v> 11,400.00 </c:v>
                </c:pt>
                <c:pt idx="65">
                  <c:v> 3,692.20 </c:v>
                </c:pt>
                <c:pt idx="66">
                  <c:v> 3,492.68 </c:v>
                </c:pt>
                <c:pt idx="67">
                  <c:v> 4,558.36 </c:v>
                </c:pt>
                <c:pt idx="68">
                  <c:v> 4,377.23 </c:v>
                </c:pt>
                <c:pt idx="69">
                  <c:v> 4,973.16 </c:v>
                </c:pt>
                <c:pt idx="70">
                  <c:v> 5,156.91 </c:v>
                </c:pt>
                <c:pt idx="71">
                  <c:v> 5,156.17 </c:v>
                </c:pt>
                <c:pt idx="72">
                  <c:v> 5,769.43 </c:v>
                </c:pt>
                <c:pt idx="73">
                  <c:v> 6,149.26 </c:v>
                </c:pt>
                <c:pt idx="74">
                  <c:v> 6,149.26 </c:v>
                </c:pt>
                <c:pt idx="75">
                  <c:v> 3,370.30 </c:v>
                </c:pt>
                <c:pt idx="76">
                  <c:v> 13,514.76 </c:v>
                </c:pt>
                <c:pt idx="77">
                  <c:v> 13,452.32 </c:v>
                </c:pt>
                <c:pt idx="78">
                  <c:v> 9,091.52 </c:v>
                </c:pt>
                <c:pt idx="79">
                  <c:v> 76,290.00 </c:v>
                </c:pt>
                <c:pt idx="80">
                  <c:v> 48,389.83 </c:v>
                </c:pt>
                <c:pt idx="81">
                  <c:v> 3,750.00 </c:v>
                </c:pt>
                <c:pt idx="82">
                  <c:v> 3,220.00 </c:v>
                </c:pt>
                <c:pt idx="83">
                  <c:v> 644.00 </c:v>
                </c:pt>
                <c:pt idx="84">
                  <c:v> 140.00 </c:v>
                </c:pt>
                <c:pt idx="85">
                  <c:v> 9,000.00 </c:v>
                </c:pt>
                <c:pt idx="86">
                  <c:v>TOTAL</c:v>
                </c:pt>
                <c:pt idx="87">
                  <c:v> 910.00 </c:v>
                </c:pt>
                <c:pt idx="88">
                  <c:v> 2,312.00 </c:v>
                </c:pt>
                <c:pt idx="89">
                  <c:v> 5,467.00 </c:v>
                </c:pt>
                <c:pt idx="90">
                  <c:v> 3,360.00 </c:v>
                </c:pt>
                <c:pt idx="91">
                  <c:v> 969.30 </c:v>
                </c:pt>
                <c:pt idx="92">
                  <c:v> 850.00 </c:v>
                </c:pt>
                <c:pt idx="93">
                  <c:v> 6,609.00 </c:v>
                </c:pt>
                <c:pt idx="94">
                  <c:v> 886.00 </c:v>
                </c:pt>
                <c:pt idx="95">
                  <c:v> 6,600.00 </c:v>
                </c:pt>
                <c:pt idx="96">
                  <c:v> 8,500.00 </c:v>
                </c:pt>
                <c:pt idx="97">
                  <c:v> 8,500.00 </c:v>
                </c:pt>
                <c:pt idx="98">
                  <c:v> 6,250.00 </c:v>
                </c:pt>
                <c:pt idx="99">
                  <c:v> 7,800.00 </c:v>
                </c:pt>
                <c:pt idx="100">
                  <c:v> 7,500.00 </c:v>
                </c:pt>
                <c:pt idx="101">
                  <c:v> 395,000.00 </c:v>
                </c:pt>
                <c:pt idx="102">
                  <c:v> 35,500.00 </c:v>
                </c:pt>
                <c:pt idx="103">
                  <c:v> 105,000.00 </c:v>
                </c:pt>
                <c:pt idx="104">
                  <c:v> 699,000.00 </c:v>
                </c:pt>
                <c:pt idx="105">
                  <c:v> 642,600.00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RAI!#REF!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RAI!#REF!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3C08-4358-A983-31F8D2F133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9917520"/>
        <c:axId val="389918352"/>
      </c:barChart>
      <c:catAx>
        <c:axId val="389917520"/>
        <c:scaling>
          <c:orientation val="minMax"/>
        </c:scaling>
        <c:delete val="0"/>
        <c:axPos val="b"/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9918352"/>
        <c:crosses val="autoZero"/>
        <c:auto val="1"/>
        <c:lblAlgn val="ctr"/>
        <c:lblOffset val="100"/>
        <c:noMultiLvlLbl val="0"/>
      </c:catAx>
      <c:valAx>
        <c:axId val="38991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89917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4" workbookViewId="0" zoomToFit="1"/>
  </sheetViews>
  <pageMargins left="0.7" right="0.7" top="0.75" bottom="0.75" header="0.3" footer="0.3"/>
  <pageSetup paperSize="9" orientation="landscape" horizontalDpi="360" verticalDpi="36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333375</xdr:colOff>
      <xdr:row>3</xdr:row>
      <xdr:rowOff>257175</xdr:rowOff>
    </xdr:to>
    <xdr:pic>
      <xdr:nvPicPr>
        <xdr:cNvPr id="2" name="Imagen 1" descr="Jardín Botánico Nacional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52525" cy="6953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3311" cy="607540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8"/>
  <sheetViews>
    <sheetView tabSelected="1" view="pageBreakPreview" topLeftCell="A11" zoomScaleNormal="100" zoomScaleSheetLayoutView="100" workbookViewId="0">
      <selection activeCell="I14" sqref="I14"/>
    </sheetView>
  </sheetViews>
  <sheetFormatPr baseColWidth="10" defaultRowHeight="15" x14ac:dyDescent="0.25"/>
  <cols>
    <col min="1" max="1" width="12.28515625" customWidth="1"/>
    <col min="2" max="2" width="9.85546875" customWidth="1"/>
    <col min="3" max="3" width="13.5703125" customWidth="1"/>
    <col min="4" max="4" width="8.5703125" customWidth="1"/>
    <col min="5" max="5" width="11.28515625" customWidth="1"/>
    <col min="6" max="6" width="38.28515625" style="3" customWidth="1"/>
    <col min="7" max="7" width="11" bestFit="1" customWidth="1"/>
    <col min="8" max="8" width="12.140625" customWidth="1"/>
    <col min="9" max="9" width="12.140625" bestFit="1" customWidth="1"/>
    <col min="10" max="10" width="13.140625" customWidth="1"/>
  </cols>
  <sheetData>
    <row r="1" spans="1:9" s="1" customFormat="1" ht="3" customHeight="1" x14ac:dyDescent="0.3">
      <c r="A1"/>
      <c r="B1"/>
      <c r="C1"/>
      <c r="D1"/>
      <c r="F1" s="2"/>
    </row>
    <row r="2" spans="1:9" ht="15.75" x14ac:dyDescent="0.25">
      <c r="A2" s="47" t="s">
        <v>10</v>
      </c>
      <c r="B2" s="47"/>
      <c r="C2" s="47"/>
      <c r="D2" s="47"/>
      <c r="E2" s="47"/>
      <c r="F2" s="47"/>
      <c r="G2" s="47"/>
      <c r="H2" s="47"/>
      <c r="I2" s="47"/>
    </row>
    <row r="3" spans="1:9" ht="15.75" x14ac:dyDescent="0.25">
      <c r="A3" s="47" t="s">
        <v>21</v>
      </c>
      <c r="B3" s="47"/>
      <c r="C3" s="47"/>
      <c r="D3" s="47"/>
      <c r="E3" s="47"/>
      <c r="F3" s="47"/>
      <c r="G3" s="47"/>
      <c r="H3" s="47"/>
      <c r="I3" s="47"/>
    </row>
    <row r="4" spans="1:9" ht="21" x14ac:dyDescent="0.35">
      <c r="A4" s="43"/>
      <c r="B4" s="43"/>
      <c r="C4" s="43"/>
      <c r="D4" s="43"/>
      <c r="E4" s="43"/>
      <c r="F4" s="44"/>
      <c r="G4" s="43"/>
      <c r="H4" s="43"/>
      <c r="I4" s="43"/>
    </row>
    <row r="5" spans="1:9" ht="31.5" x14ac:dyDescent="0.25">
      <c r="A5" s="32" t="s">
        <v>0</v>
      </c>
      <c r="B5" s="32" t="s">
        <v>6</v>
      </c>
      <c r="C5" s="33" t="s">
        <v>8</v>
      </c>
      <c r="D5" s="32" t="s">
        <v>3</v>
      </c>
      <c r="E5" s="34" t="s">
        <v>2</v>
      </c>
      <c r="F5" s="35" t="s">
        <v>1</v>
      </c>
      <c r="G5" s="34" t="s">
        <v>5</v>
      </c>
      <c r="H5" s="34" t="s">
        <v>4</v>
      </c>
      <c r="I5" s="34" t="s">
        <v>7</v>
      </c>
    </row>
    <row r="6" spans="1:9" x14ac:dyDescent="0.25">
      <c r="A6" s="16">
        <v>1</v>
      </c>
      <c r="B6" s="31">
        <v>45474</v>
      </c>
      <c r="C6" s="31">
        <v>45474</v>
      </c>
      <c r="D6" s="17">
        <v>24</v>
      </c>
      <c r="E6" s="18" t="s">
        <v>22</v>
      </c>
      <c r="F6" s="19" t="s">
        <v>327</v>
      </c>
      <c r="G6" s="38">
        <v>890</v>
      </c>
      <c r="H6" s="39">
        <f t="shared" ref="H6:H8" si="0">G6*D6</f>
        <v>21360</v>
      </c>
      <c r="I6" s="20">
        <v>0</v>
      </c>
    </row>
    <row r="7" spans="1:9" x14ac:dyDescent="0.25">
      <c r="A7" s="16">
        <v>1</v>
      </c>
      <c r="B7" s="31">
        <v>45474</v>
      </c>
      <c r="C7" s="31">
        <v>45474</v>
      </c>
      <c r="D7" s="21">
        <v>20</v>
      </c>
      <c r="E7" s="18" t="s">
        <v>23</v>
      </c>
      <c r="F7" s="22" t="s">
        <v>328</v>
      </c>
      <c r="G7" s="40">
        <v>970</v>
      </c>
      <c r="H7" s="39">
        <f t="shared" si="0"/>
        <v>19400</v>
      </c>
      <c r="I7" s="20">
        <v>0</v>
      </c>
    </row>
    <row r="8" spans="1:9" x14ac:dyDescent="0.25">
      <c r="A8" s="16">
        <v>1</v>
      </c>
      <c r="B8" s="31">
        <v>45474</v>
      </c>
      <c r="C8" s="31">
        <v>45474</v>
      </c>
      <c r="D8" s="17">
        <v>2</v>
      </c>
      <c r="E8" s="22" t="s">
        <v>23</v>
      </c>
      <c r="F8" s="22" t="s">
        <v>325</v>
      </c>
      <c r="G8" s="40">
        <v>154</v>
      </c>
      <c r="H8" s="39">
        <f t="shared" si="0"/>
        <v>308</v>
      </c>
      <c r="I8" s="20">
        <v>0</v>
      </c>
    </row>
    <row r="9" spans="1:9" x14ac:dyDescent="0.25">
      <c r="A9" s="16">
        <v>2</v>
      </c>
      <c r="B9" s="31">
        <v>45458</v>
      </c>
      <c r="C9" s="31">
        <v>45490</v>
      </c>
      <c r="D9" s="17">
        <v>15</v>
      </c>
      <c r="E9" s="22" t="s">
        <v>23</v>
      </c>
      <c r="F9" s="22" t="s">
        <v>329</v>
      </c>
      <c r="G9" s="40">
        <v>2890</v>
      </c>
      <c r="H9" s="39">
        <f t="shared" ref="H9:H41" si="1">G9*D9</f>
        <v>43350</v>
      </c>
      <c r="I9" s="20">
        <v>0</v>
      </c>
    </row>
    <row r="10" spans="1:9" x14ac:dyDescent="0.25">
      <c r="A10" s="16">
        <v>3</v>
      </c>
      <c r="B10" s="31">
        <v>45458</v>
      </c>
      <c r="C10" s="31">
        <v>45490</v>
      </c>
      <c r="D10" s="17">
        <v>15</v>
      </c>
      <c r="E10" s="22" t="s">
        <v>24</v>
      </c>
      <c r="F10" s="22" t="s">
        <v>326</v>
      </c>
      <c r="G10" s="41">
        <v>2890</v>
      </c>
      <c r="H10" s="39">
        <f t="shared" si="1"/>
        <v>43350</v>
      </c>
      <c r="I10" s="20">
        <v>14</v>
      </c>
    </row>
    <row r="11" spans="1:9" ht="25.5" x14ac:dyDescent="0.25">
      <c r="A11" s="16">
        <v>3</v>
      </c>
      <c r="B11" s="31">
        <v>45476</v>
      </c>
      <c r="C11" s="31">
        <v>45476</v>
      </c>
      <c r="D11" s="17">
        <v>10</v>
      </c>
      <c r="E11" s="22" t="s">
        <v>26</v>
      </c>
      <c r="F11" s="22" t="s">
        <v>25</v>
      </c>
      <c r="G11" s="41">
        <v>1150</v>
      </c>
      <c r="H11" s="39">
        <f t="shared" si="1"/>
        <v>11500</v>
      </c>
      <c r="I11" s="20">
        <v>5</v>
      </c>
    </row>
    <row r="12" spans="1:9" x14ac:dyDescent="0.25">
      <c r="A12" s="16">
        <v>3</v>
      </c>
      <c r="B12" s="31">
        <v>45476</v>
      </c>
      <c r="C12" s="31">
        <v>45476</v>
      </c>
      <c r="D12" s="17">
        <v>5</v>
      </c>
      <c r="E12" s="22" t="s">
        <v>26</v>
      </c>
      <c r="F12" s="22" t="s">
        <v>330</v>
      </c>
      <c r="G12" s="41">
        <v>700</v>
      </c>
      <c r="H12" s="39">
        <f t="shared" si="1"/>
        <v>3500</v>
      </c>
      <c r="I12" s="20">
        <v>5</v>
      </c>
    </row>
    <row r="13" spans="1:9" x14ac:dyDescent="0.25">
      <c r="A13" s="16">
        <v>3</v>
      </c>
      <c r="B13" s="31">
        <v>45476</v>
      </c>
      <c r="C13" s="31">
        <v>45476</v>
      </c>
      <c r="D13" s="17">
        <v>2</v>
      </c>
      <c r="E13" s="22" t="s">
        <v>27</v>
      </c>
      <c r="F13" s="22" t="s">
        <v>331</v>
      </c>
      <c r="G13" s="41">
        <v>2235</v>
      </c>
      <c r="H13" s="39">
        <f t="shared" si="1"/>
        <v>4470</v>
      </c>
      <c r="I13" s="20">
        <v>0</v>
      </c>
    </row>
    <row r="14" spans="1:9" x14ac:dyDescent="0.25">
      <c r="A14" s="16">
        <v>3</v>
      </c>
      <c r="B14" s="31">
        <v>45476</v>
      </c>
      <c r="C14" s="31">
        <v>45476</v>
      </c>
      <c r="D14" s="17">
        <v>35</v>
      </c>
      <c r="E14" s="22" t="s">
        <v>28</v>
      </c>
      <c r="F14" s="23" t="s">
        <v>332</v>
      </c>
      <c r="G14" s="41">
        <v>1925</v>
      </c>
      <c r="H14" s="39">
        <f t="shared" si="1"/>
        <v>67375</v>
      </c>
      <c r="I14" s="20">
        <v>35</v>
      </c>
    </row>
    <row r="15" spans="1:9" ht="25.5" x14ac:dyDescent="0.25">
      <c r="A15" s="16">
        <v>4</v>
      </c>
      <c r="B15" s="31">
        <v>45477</v>
      </c>
      <c r="C15" s="31">
        <v>45477</v>
      </c>
      <c r="D15" s="17">
        <v>10</v>
      </c>
      <c r="E15" s="19" t="s">
        <v>13</v>
      </c>
      <c r="F15" s="22" t="s">
        <v>29</v>
      </c>
      <c r="G15" s="41">
        <v>2533.9699999999998</v>
      </c>
      <c r="H15" s="39">
        <f t="shared" si="1"/>
        <v>25339.699999999997</v>
      </c>
      <c r="I15" s="20">
        <v>4</v>
      </c>
    </row>
    <row r="16" spans="1:9" ht="25.5" x14ac:dyDescent="0.25">
      <c r="A16" s="16">
        <v>4</v>
      </c>
      <c r="B16" s="31">
        <v>45477</v>
      </c>
      <c r="C16" s="31">
        <v>45477</v>
      </c>
      <c r="D16" s="17">
        <v>10</v>
      </c>
      <c r="E16" s="24" t="s">
        <v>13</v>
      </c>
      <c r="F16" s="22" t="s">
        <v>30</v>
      </c>
      <c r="G16" s="41">
        <v>3886.75</v>
      </c>
      <c r="H16" s="39">
        <f t="shared" si="1"/>
        <v>38867.5</v>
      </c>
      <c r="I16" s="20">
        <v>9</v>
      </c>
    </row>
    <row r="17" spans="1:9" ht="25.5" x14ac:dyDescent="0.25">
      <c r="A17" s="16">
        <v>4</v>
      </c>
      <c r="B17" s="31">
        <v>45477</v>
      </c>
      <c r="C17" s="31">
        <v>45477</v>
      </c>
      <c r="D17" s="17">
        <v>5</v>
      </c>
      <c r="E17" s="24" t="s">
        <v>13</v>
      </c>
      <c r="F17" s="22" t="s">
        <v>31</v>
      </c>
      <c r="G17" s="41">
        <v>1664.85</v>
      </c>
      <c r="H17" s="39">
        <f t="shared" si="1"/>
        <v>8324.25</v>
      </c>
      <c r="I17" s="20">
        <v>5</v>
      </c>
    </row>
    <row r="18" spans="1:9" ht="25.5" x14ac:dyDescent="0.25">
      <c r="A18" s="16">
        <v>4</v>
      </c>
      <c r="B18" s="31">
        <v>45477</v>
      </c>
      <c r="C18" s="31">
        <v>45477</v>
      </c>
      <c r="D18" s="17">
        <v>5</v>
      </c>
      <c r="E18" s="24" t="s">
        <v>13</v>
      </c>
      <c r="F18" s="22" t="s">
        <v>32</v>
      </c>
      <c r="G18" s="40">
        <v>537.95000000000005</v>
      </c>
      <c r="H18" s="39">
        <f t="shared" si="1"/>
        <v>2689.75</v>
      </c>
      <c r="I18" s="20">
        <v>5</v>
      </c>
    </row>
    <row r="19" spans="1:9" ht="25.5" x14ac:dyDescent="0.25">
      <c r="A19" s="16">
        <v>4</v>
      </c>
      <c r="B19" s="31">
        <v>45477</v>
      </c>
      <c r="C19" s="31">
        <v>45477</v>
      </c>
      <c r="D19" s="17">
        <v>6</v>
      </c>
      <c r="E19" s="24" t="s">
        <v>13</v>
      </c>
      <c r="F19" s="22" t="s">
        <v>33</v>
      </c>
      <c r="G19" s="41">
        <v>435.36</v>
      </c>
      <c r="H19" s="39">
        <f t="shared" si="1"/>
        <v>2612.16</v>
      </c>
      <c r="I19" s="20">
        <v>6</v>
      </c>
    </row>
    <row r="20" spans="1:9" ht="25.5" x14ac:dyDescent="0.25">
      <c r="A20" s="16">
        <v>4</v>
      </c>
      <c r="B20" s="31">
        <v>45477</v>
      </c>
      <c r="C20" s="31">
        <v>45477</v>
      </c>
      <c r="D20" s="25">
        <v>6</v>
      </c>
      <c r="E20" s="19" t="s">
        <v>13</v>
      </c>
      <c r="F20" s="22" t="s">
        <v>34</v>
      </c>
      <c r="G20" s="41">
        <v>263.51</v>
      </c>
      <c r="H20" s="39">
        <f t="shared" si="1"/>
        <v>1581.06</v>
      </c>
      <c r="I20" s="20">
        <v>6</v>
      </c>
    </row>
    <row r="21" spans="1:9" ht="26.25" x14ac:dyDescent="0.25">
      <c r="A21" s="16">
        <v>4</v>
      </c>
      <c r="B21" s="31">
        <v>45477</v>
      </c>
      <c r="C21" s="31">
        <v>45477</v>
      </c>
      <c r="D21" s="25">
        <v>6</v>
      </c>
      <c r="E21" s="19" t="s">
        <v>13</v>
      </c>
      <c r="F21" s="26" t="s">
        <v>35</v>
      </c>
      <c r="G21" s="41">
        <v>805.42</v>
      </c>
      <c r="H21" s="39">
        <f t="shared" si="1"/>
        <v>4832.5199999999995</v>
      </c>
      <c r="I21" s="20">
        <v>6</v>
      </c>
    </row>
    <row r="22" spans="1:9" ht="25.5" x14ac:dyDescent="0.25">
      <c r="A22" s="16">
        <v>4</v>
      </c>
      <c r="B22" s="31">
        <v>45477</v>
      </c>
      <c r="C22" s="31">
        <v>45477</v>
      </c>
      <c r="D22" s="25">
        <v>10</v>
      </c>
      <c r="E22" s="19" t="s">
        <v>13</v>
      </c>
      <c r="F22" s="22" t="s">
        <v>36</v>
      </c>
      <c r="G22" s="41">
        <v>875.66</v>
      </c>
      <c r="H22" s="39">
        <f t="shared" si="1"/>
        <v>8756.6</v>
      </c>
      <c r="I22" s="20">
        <v>9</v>
      </c>
    </row>
    <row r="23" spans="1:9" ht="26.25" x14ac:dyDescent="0.25">
      <c r="A23" s="16">
        <v>4</v>
      </c>
      <c r="B23" s="31">
        <v>45477</v>
      </c>
      <c r="C23" s="31">
        <v>45477</v>
      </c>
      <c r="D23" s="25">
        <v>15</v>
      </c>
      <c r="E23" s="19" t="s">
        <v>13</v>
      </c>
      <c r="F23" s="26" t="s">
        <v>37</v>
      </c>
      <c r="G23" s="41">
        <v>296.92</v>
      </c>
      <c r="H23" s="39">
        <f t="shared" si="1"/>
        <v>4453.8</v>
      </c>
      <c r="I23" s="20">
        <v>14</v>
      </c>
    </row>
    <row r="24" spans="1:9" ht="25.5" x14ac:dyDescent="0.25">
      <c r="A24" s="16">
        <v>5</v>
      </c>
      <c r="B24" s="31">
        <v>45477</v>
      </c>
      <c r="C24" s="31">
        <v>45477</v>
      </c>
      <c r="D24" s="17">
        <v>6</v>
      </c>
      <c r="E24" s="22" t="s">
        <v>39</v>
      </c>
      <c r="F24" s="22" t="s">
        <v>38</v>
      </c>
      <c r="G24" s="41">
        <v>3672.81</v>
      </c>
      <c r="H24" s="39">
        <f t="shared" si="1"/>
        <v>22036.86</v>
      </c>
      <c r="I24" s="20">
        <v>6</v>
      </c>
    </row>
    <row r="25" spans="1:9" x14ac:dyDescent="0.25">
      <c r="A25" s="16">
        <v>6</v>
      </c>
      <c r="B25" s="31">
        <v>45478</v>
      </c>
      <c r="C25" s="31">
        <v>45478</v>
      </c>
      <c r="D25" s="17">
        <v>52</v>
      </c>
      <c r="E25" s="22" t="s">
        <v>40</v>
      </c>
      <c r="F25" s="22" t="s">
        <v>333</v>
      </c>
      <c r="G25" s="41">
        <v>180</v>
      </c>
      <c r="H25" s="39">
        <f t="shared" si="1"/>
        <v>9360</v>
      </c>
      <c r="I25" s="20">
        <v>6</v>
      </c>
    </row>
    <row r="26" spans="1:9" x14ac:dyDescent="0.25">
      <c r="A26" s="16">
        <v>6</v>
      </c>
      <c r="B26" s="31">
        <v>45478</v>
      </c>
      <c r="C26" s="31">
        <v>45478</v>
      </c>
      <c r="D26" s="17">
        <v>52</v>
      </c>
      <c r="E26" s="22" t="s">
        <v>41</v>
      </c>
      <c r="F26" s="22" t="s">
        <v>334</v>
      </c>
      <c r="G26" s="41">
        <v>175</v>
      </c>
      <c r="H26" s="39">
        <f t="shared" si="1"/>
        <v>9100</v>
      </c>
      <c r="I26" s="20">
        <v>8</v>
      </c>
    </row>
    <row r="27" spans="1:9" x14ac:dyDescent="0.25">
      <c r="A27" s="16">
        <v>6</v>
      </c>
      <c r="B27" s="31">
        <v>45478</v>
      </c>
      <c r="C27" s="31">
        <v>45478</v>
      </c>
      <c r="D27" s="17">
        <v>2</v>
      </c>
      <c r="E27" s="22" t="s">
        <v>42</v>
      </c>
      <c r="F27" s="22" t="s">
        <v>335</v>
      </c>
      <c r="G27" s="41">
        <v>3500</v>
      </c>
      <c r="H27" s="39">
        <f t="shared" si="1"/>
        <v>7000</v>
      </c>
      <c r="I27" s="20">
        <v>0</v>
      </c>
    </row>
    <row r="28" spans="1:9" x14ac:dyDescent="0.25">
      <c r="A28" s="16">
        <v>6</v>
      </c>
      <c r="B28" s="31">
        <v>45478</v>
      </c>
      <c r="C28" s="31">
        <v>45478</v>
      </c>
      <c r="D28" s="17">
        <v>50</v>
      </c>
      <c r="E28" s="22" t="s">
        <v>43</v>
      </c>
      <c r="F28" s="22" t="s">
        <v>336</v>
      </c>
      <c r="G28" s="41">
        <v>550</v>
      </c>
      <c r="H28" s="39">
        <f t="shared" si="1"/>
        <v>27500</v>
      </c>
      <c r="I28" s="20">
        <v>0</v>
      </c>
    </row>
    <row r="29" spans="1:9" ht="31.5" x14ac:dyDescent="0.25">
      <c r="A29" s="32" t="s">
        <v>0</v>
      </c>
      <c r="B29" s="32" t="s">
        <v>6</v>
      </c>
      <c r="C29" s="33" t="s">
        <v>8</v>
      </c>
      <c r="D29" s="32" t="s">
        <v>3</v>
      </c>
      <c r="E29" s="34" t="s">
        <v>2</v>
      </c>
      <c r="F29" s="35" t="s">
        <v>1</v>
      </c>
      <c r="G29" s="34" t="s">
        <v>5</v>
      </c>
      <c r="H29" s="34" t="s">
        <v>4</v>
      </c>
      <c r="I29" s="34" t="s">
        <v>7</v>
      </c>
    </row>
    <row r="30" spans="1:9" ht="25.5" x14ac:dyDescent="0.25">
      <c r="A30" s="16">
        <v>6</v>
      </c>
      <c r="B30" s="31">
        <v>45478</v>
      </c>
      <c r="C30" s="31">
        <v>45478</v>
      </c>
      <c r="D30" s="17">
        <v>90</v>
      </c>
      <c r="E30" s="22" t="s">
        <v>44</v>
      </c>
      <c r="F30" s="22" t="s">
        <v>337</v>
      </c>
      <c r="G30" s="41">
        <v>100</v>
      </c>
      <c r="H30" s="39">
        <f t="shared" si="1"/>
        <v>9000</v>
      </c>
      <c r="I30" s="20">
        <v>0</v>
      </c>
    </row>
    <row r="31" spans="1:9" ht="25.5" x14ac:dyDescent="0.25">
      <c r="A31" s="16">
        <v>6</v>
      </c>
      <c r="B31" s="31">
        <v>45478</v>
      </c>
      <c r="C31" s="31">
        <v>45478</v>
      </c>
      <c r="D31" s="17">
        <v>2</v>
      </c>
      <c r="E31" s="22" t="s">
        <v>45</v>
      </c>
      <c r="F31" s="22" t="s">
        <v>338</v>
      </c>
      <c r="G31" s="41">
        <v>1200</v>
      </c>
      <c r="H31" s="39">
        <f t="shared" si="1"/>
        <v>2400</v>
      </c>
      <c r="I31" s="20">
        <v>0</v>
      </c>
    </row>
    <row r="32" spans="1:9" x14ac:dyDescent="0.25">
      <c r="A32" s="16">
        <v>6</v>
      </c>
      <c r="B32" s="31">
        <v>45478</v>
      </c>
      <c r="C32" s="31">
        <v>45478</v>
      </c>
      <c r="D32" s="17">
        <v>2</v>
      </c>
      <c r="E32" s="22" t="s">
        <v>46</v>
      </c>
      <c r="F32" s="22" t="s">
        <v>339</v>
      </c>
      <c r="G32" s="41">
        <v>10500</v>
      </c>
      <c r="H32" s="39">
        <f t="shared" si="1"/>
        <v>21000</v>
      </c>
      <c r="I32" s="20">
        <v>0</v>
      </c>
    </row>
    <row r="33" spans="1:9" ht="32.25" customHeight="1" x14ac:dyDescent="0.25">
      <c r="A33" s="16">
        <v>7</v>
      </c>
      <c r="B33" s="31">
        <v>45478</v>
      </c>
      <c r="C33" s="31">
        <v>45478</v>
      </c>
      <c r="D33" s="17">
        <v>1</v>
      </c>
      <c r="E33" s="22" t="s">
        <v>47</v>
      </c>
      <c r="F33" s="22" t="s">
        <v>340</v>
      </c>
      <c r="G33" s="40">
        <v>38940</v>
      </c>
      <c r="H33" s="39">
        <f t="shared" si="1"/>
        <v>38940</v>
      </c>
      <c r="I33" s="20">
        <v>1</v>
      </c>
    </row>
    <row r="34" spans="1:9" ht="32.25" customHeight="1" x14ac:dyDescent="0.25">
      <c r="A34" s="16">
        <v>8</v>
      </c>
      <c r="B34" s="31">
        <v>45477</v>
      </c>
      <c r="C34" s="31">
        <v>45477</v>
      </c>
      <c r="D34" s="17">
        <v>73</v>
      </c>
      <c r="E34" s="22" t="s">
        <v>11</v>
      </c>
      <c r="F34" s="22" t="s">
        <v>386</v>
      </c>
      <c r="G34" s="40">
        <v>65</v>
      </c>
      <c r="H34" s="39">
        <f t="shared" si="1"/>
        <v>4745</v>
      </c>
      <c r="I34" s="20">
        <v>0</v>
      </c>
    </row>
    <row r="35" spans="1:9" ht="33.75" customHeight="1" x14ac:dyDescent="0.25">
      <c r="A35" s="16">
        <v>9</v>
      </c>
      <c r="B35" s="31">
        <v>45482</v>
      </c>
      <c r="C35" s="31">
        <v>45481</v>
      </c>
      <c r="D35" s="17">
        <v>5</v>
      </c>
      <c r="E35" s="22" t="s">
        <v>48</v>
      </c>
      <c r="F35" s="22" t="s">
        <v>341</v>
      </c>
      <c r="G35" s="40">
        <v>2231</v>
      </c>
      <c r="H35" s="39">
        <f t="shared" si="1"/>
        <v>11155</v>
      </c>
      <c r="I35" s="20">
        <v>0</v>
      </c>
    </row>
    <row r="36" spans="1:9" x14ac:dyDescent="0.25">
      <c r="A36" s="16">
        <v>9</v>
      </c>
      <c r="B36" s="31">
        <v>45482</v>
      </c>
      <c r="C36" s="31">
        <v>45481</v>
      </c>
      <c r="D36" s="17">
        <v>3</v>
      </c>
      <c r="E36" s="22" t="s">
        <v>50</v>
      </c>
      <c r="F36" s="22" t="s">
        <v>49</v>
      </c>
      <c r="G36" s="41">
        <v>12240</v>
      </c>
      <c r="H36" s="39">
        <f t="shared" si="1"/>
        <v>36720</v>
      </c>
      <c r="I36" s="20">
        <v>0</v>
      </c>
    </row>
    <row r="37" spans="1:9" x14ac:dyDescent="0.25">
      <c r="A37" s="16">
        <v>9</v>
      </c>
      <c r="B37" s="31">
        <v>45482</v>
      </c>
      <c r="C37" s="31">
        <v>45481</v>
      </c>
      <c r="D37" s="17">
        <v>1</v>
      </c>
      <c r="E37" s="22" t="s">
        <v>52</v>
      </c>
      <c r="F37" s="22" t="s">
        <v>51</v>
      </c>
      <c r="G37" s="41">
        <v>2128</v>
      </c>
      <c r="H37" s="39">
        <f t="shared" si="1"/>
        <v>2128</v>
      </c>
      <c r="I37" s="20"/>
    </row>
    <row r="38" spans="1:9" ht="25.5" x14ac:dyDescent="0.25">
      <c r="A38" s="16">
        <v>10</v>
      </c>
      <c r="B38" s="31">
        <v>45483</v>
      </c>
      <c r="C38" s="36">
        <v>45483</v>
      </c>
      <c r="D38" s="17">
        <v>18</v>
      </c>
      <c r="E38" s="22" t="s">
        <v>24</v>
      </c>
      <c r="F38" s="22" t="s">
        <v>53</v>
      </c>
      <c r="G38" s="41">
        <v>9322</v>
      </c>
      <c r="H38" s="39">
        <f t="shared" si="1"/>
        <v>167796</v>
      </c>
      <c r="I38" s="20">
        <v>18</v>
      </c>
    </row>
    <row r="39" spans="1:9" ht="25.5" x14ac:dyDescent="0.25">
      <c r="A39" s="16">
        <v>10</v>
      </c>
      <c r="B39" s="31">
        <v>45483</v>
      </c>
      <c r="C39" s="36">
        <v>45483</v>
      </c>
      <c r="D39" s="17">
        <v>23</v>
      </c>
      <c r="E39" s="22" t="s">
        <v>24</v>
      </c>
      <c r="F39" s="22" t="s">
        <v>342</v>
      </c>
      <c r="G39" s="41">
        <v>15677</v>
      </c>
      <c r="H39" s="39">
        <f t="shared" si="1"/>
        <v>360571</v>
      </c>
      <c r="I39" s="20">
        <v>23</v>
      </c>
    </row>
    <row r="40" spans="1:9" ht="25.5" x14ac:dyDescent="0.25">
      <c r="A40" s="16">
        <v>10</v>
      </c>
      <c r="B40" s="31">
        <v>45483</v>
      </c>
      <c r="C40" s="36">
        <v>45483</v>
      </c>
      <c r="D40" s="17">
        <v>11</v>
      </c>
      <c r="E40" s="22" t="s">
        <v>24</v>
      </c>
      <c r="F40" s="22" t="s">
        <v>343</v>
      </c>
      <c r="G40" s="41">
        <v>1101</v>
      </c>
      <c r="H40" s="39">
        <f t="shared" si="1"/>
        <v>12111</v>
      </c>
      <c r="I40" s="20">
        <v>10</v>
      </c>
    </row>
    <row r="41" spans="1:9" ht="25.5" x14ac:dyDescent="0.25">
      <c r="A41" s="16">
        <v>10</v>
      </c>
      <c r="B41" s="31">
        <v>45483</v>
      </c>
      <c r="C41" s="36">
        <v>45483</v>
      </c>
      <c r="D41" s="17">
        <v>12</v>
      </c>
      <c r="E41" s="22" t="s">
        <v>24</v>
      </c>
      <c r="F41" s="22" t="s">
        <v>344</v>
      </c>
      <c r="G41" s="41">
        <v>2542</v>
      </c>
      <c r="H41" s="39">
        <f t="shared" si="1"/>
        <v>30504</v>
      </c>
      <c r="I41" s="20">
        <v>10</v>
      </c>
    </row>
    <row r="42" spans="1:9" ht="25.5" x14ac:dyDescent="0.25">
      <c r="A42" s="16">
        <v>11</v>
      </c>
      <c r="B42" s="31">
        <v>45482</v>
      </c>
      <c r="C42" s="36">
        <v>45483</v>
      </c>
      <c r="D42" s="17">
        <v>1</v>
      </c>
      <c r="E42" s="19" t="s">
        <v>24</v>
      </c>
      <c r="F42" s="22" t="s">
        <v>345</v>
      </c>
      <c r="G42" s="41">
        <v>23000</v>
      </c>
      <c r="H42" s="39">
        <f t="shared" ref="H42:H69" si="2">G42*D42</f>
        <v>23000</v>
      </c>
      <c r="I42" s="20">
        <v>0</v>
      </c>
    </row>
    <row r="43" spans="1:9" ht="25.5" x14ac:dyDescent="0.25">
      <c r="A43" s="16">
        <v>11</v>
      </c>
      <c r="B43" s="31">
        <v>45482</v>
      </c>
      <c r="C43" s="36">
        <v>45483</v>
      </c>
      <c r="D43" s="17">
        <v>1</v>
      </c>
      <c r="E43" s="19" t="s">
        <v>54</v>
      </c>
      <c r="F43" s="22" t="s">
        <v>346</v>
      </c>
      <c r="G43" s="41">
        <v>13000</v>
      </c>
      <c r="H43" s="39">
        <f t="shared" si="2"/>
        <v>13000</v>
      </c>
      <c r="I43" s="20">
        <v>1</v>
      </c>
    </row>
    <row r="44" spans="1:9" x14ac:dyDescent="0.25">
      <c r="A44" s="16">
        <v>11</v>
      </c>
      <c r="B44" s="31">
        <v>45482</v>
      </c>
      <c r="C44" s="36">
        <v>45483</v>
      </c>
      <c r="D44" s="17">
        <v>4</v>
      </c>
      <c r="E44" s="24" t="s">
        <v>13</v>
      </c>
      <c r="F44" s="22" t="s">
        <v>347</v>
      </c>
      <c r="G44" s="41">
        <v>1460</v>
      </c>
      <c r="H44" s="39">
        <f t="shared" si="2"/>
        <v>5840</v>
      </c>
      <c r="I44" s="20">
        <v>0</v>
      </c>
    </row>
    <row r="45" spans="1:9" x14ac:dyDescent="0.25">
      <c r="A45" s="16">
        <v>11</v>
      </c>
      <c r="B45" s="31">
        <v>45482</v>
      </c>
      <c r="C45" s="36">
        <v>45483</v>
      </c>
      <c r="D45" s="17">
        <v>3</v>
      </c>
      <c r="E45" s="24" t="s">
        <v>13</v>
      </c>
      <c r="F45" s="22" t="s">
        <v>55</v>
      </c>
      <c r="G45" s="41">
        <v>3110</v>
      </c>
      <c r="H45" s="39">
        <f t="shared" si="2"/>
        <v>9330</v>
      </c>
      <c r="I45" s="20">
        <v>0</v>
      </c>
    </row>
    <row r="46" spans="1:9" x14ac:dyDescent="0.25">
      <c r="A46" s="16">
        <v>11</v>
      </c>
      <c r="B46" s="31">
        <v>45482</v>
      </c>
      <c r="C46" s="36">
        <v>45483</v>
      </c>
      <c r="D46" s="17">
        <v>3</v>
      </c>
      <c r="E46" s="24" t="s">
        <v>13</v>
      </c>
      <c r="F46" s="22" t="s">
        <v>56</v>
      </c>
      <c r="G46" s="41">
        <v>5000</v>
      </c>
      <c r="H46" s="39">
        <f t="shared" si="2"/>
        <v>15000</v>
      </c>
      <c r="I46" s="20">
        <v>0</v>
      </c>
    </row>
    <row r="47" spans="1:9" x14ac:dyDescent="0.25">
      <c r="A47" s="16">
        <v>11</v>
      </c>
      <c r="B47" s="31">
        <v>45482</v>
      </c>
      <c r="C47" s="36">
        <v>45483</v>
      </c>
      <c r="D47" s="17">
        <v>2</v>
      </c>
      <c r="E47" s="24" t="s">
        <v>13</v>
      </c>
      <c r="F47" s="22" t="s">
        <v>57</v>
      </c>
      <c r="G47" s="42">
        <v>3950</v>
      </c>
      <c r="H47" s="39">
        <f t="shared" si="2"/>
        <v>7900</v>
      </c>
      <c r="I47" s="20">
        <v>2</v>
      </c>
    </row>
    <row r="48" spans="1:9" x14ac:dyDescent="0.25">
      <c r="A48" s="16">
        <v>11</v>
      </c>
      <c r="B48" s="31">
        <v>45482</v>
      </c>
      <c r="C48" s="36">
        <v>45483</v>
      </c>
      <c r="D48" s="25">
        <v>1</v>
      </c>
      <c r="E48" s="19" t="s">
        <v>13</v>
      </c>
      <c r="F48" s="22" t="s">
        <v>58</v>
      </c>
      <c r="G48" s="41">
        <v>3500</v>
      </c>
      <c r="H48" s="39">
        <f t="shared" si="2"/>
        <v>3500</v>
      </c>
      <c r="I48" s="20">
        <v>0</v>
      </c>
    </row>
    <row r="49" spans="1:9" x14ac:dyDescent="0.25">
      <c r="A49" s="16">
        <v>11</v>
      </c>
      <c r="B49" s="31">
        <v>45482</v>
      </c>
      <c r="C49" s="36">
        <v>45483</v>
      </c>
      <c r="D49" s="25">
        <v>1</v>
      </c>
      <c r="E49" s="19" t="s">
        <v>13</v>
      </c>
      <c r="F49" s="26" t="s">
        <v>59</v>
      </c>
      <c r="G49" s="41">
        <v>55500</v>
      </c>
      <c r="H49" s="39">
        <f t="shared" si="2"/>
        <v>55500</v>
      </c>
      <c r="I49" s="20">
        <v>0</v>
      </c>
    </row>
    <row r="50" spans="1:9" ht="31.5" x14ac:dyDescent="0.25">
      <c r="A50" s="32" t="s">
        <v>0</v>
      </c>
      <c r="B50" s="32" t="s">
        <v>6</v>
      </c>
      <c r="C50" s="33" t="s">
        <v>8</v>
      </c>
      <c r="D50" s="32" t="s">
        <v>3</v>
      </c>
      <c r="E50" s="34" t="s">
        <v>2</v>
      </c>
      <c r="F50" s="35" t="s">
        <v>1</v>
      </c>
      <c r="G50" s="34" t="s">
        <v>5</v>
      </c>
      <c r="H50" s="34" t="s">
        <v>4</v>
      </c>
      <c r="I50" s="34" t="s">
        <v>7</v>
      </c>
    </row>
    <row r="51" spans="1:9" x14ac:dyDescent="0.25">
      <c r="A51" s="16">
        <v>11</v>
      </c>
      <c r="B51" s="31">
        <v>45482</v>
      </c>
      <c r="C51" s="36">
        <v>45483</v>
      </c>
      <c r="D51" s="25">
        <v>1</v>
      </c>
      <c r="E51" s="19" t="s">
        <v>13</v>
      </c>
      <c r="F51" s="22" t="s">
        <v>60</v>
      </c>
      <c r="G51" s="41">
        <v>17000</v>
      </c>
      <c r="H51" s="39">
        <f t="shared" si="2"/>
        <v>17000</v>
      </c>
      <c r="I51" s="20">
        <v>0</v>
      </c>
    </row>
    <row r="52" spans="1:9" ht="26.25" x14ac:dyDescent="0.25">
      <c r="A52" s="16">
        <v>11</v>
      </c>
      <c r="B52" s="31">
        <v>45482</v>
      </c>
      <c r="C52" s="36">
        <v>45483</v>
      </c>
      <c r="D52" s="25">
        <v>1</v>
      </c>
      <c r="E52" s="19" t="s">
        <v>13</v>
      </c>
      <c r="F52" s="26" t="s">
        <v>61</v>
      </c>
      <c r="G52" s="41">
        <v>30000</v>
      </c>
      <c r="H52" s="39">
        <f t="shared" si="2"/>
        <v>30000</v>
      </c>
      <c r="I52" s="20">
        <v>0</v>
      </c>
    </row>
    <row r="53" spans="1:9" ht="38.25" x14ac:dyDescent="0.25">
      <c r="A53" s="16">
        <v>12</v>
      </c>
      <c r="B53" s="31">
        <v>45482</v>
      </c>
      <c r="C53" s="36">
        <v>45483</v>
      </c>
      <c r="D53" s="27">
        <v>50</v>
      </c>
      <c r="E53" s="18" t="s">
        <v>13</v>
      </c>
      <c r="F53" s="22" t="s">
        <v>62</v>
      </c>
      <c r="G53" s="41">
        <v>520</v>
      </c>
      <c r="H53" s="39">
        <f t="shared" si="2"/>
        <v>26000</v>
      </c>
      <c r="I53" s="20">
        <v>0</v>
      </c>
    </row>
    <row r="54" spans="1:9" x14ac:dyDescent="0.25">
      <c r="A54" s="16">
        <v>13</v>
      </c>
      <c r="B54" s="31">
        <v>45484</v>
      </c>
      <c r="C54" s="31">
        <v>45482</v>
      </c>
      <c r="D54" s="27">
        <v>3</v>
      </c>
      <c r="E54" s="18" t="s">
        <v>63</v>
      </c>
      <c r="F54" s="23" t="s">
        <v>348</v>
      </c>
      <c r="G54" s="41">
        <v>5078.58</v>
      </c>
      <c r="H54" s="39">
        <f t="shared" si="2"/>
        <v>15235.74</v>
      </c>
      <c r="I54" s="20">
        <v>0</v>
      </c>
    </row>
    <row r="55" spans="1:9" ht="25.5" x14ac:dyDescent="0.25">
      <c r="A55" s="16">
        <v>13</v>
      </c>
      <c r="B55" s="31">
        <v>45484</v>
      </c>
      <c r="C55" s="31">
        <v>45482</v>
      </c>
      <c r="D55" s="27">
        <v>3</v>
      </c>
      <c r="E55" s="18" t="s">
        <v>13</v>
      </c>
      <c r="F55" s="18" t="s">
        <v>64</v>
      </c>
      <c r="G55" s="41">
        <v>1371.83</v>
      </c>
      <c r="H55" s="39">
        <f t="shared" si="2"/>
        <v>4115.49</v>
      </c>
      <c r="I55" s="20">
        <v>0</v>
      </c>
    </row>
    <row r="56" spans="1:9" x14ac:dyDescent="0.25">
      <c r="A56" s="16">
        <v>13</v>
      </c>
      <c r="B56" s="31">
        <v>45484</v>
      </c>
      <c r="C56" s="31">
        <v>45482</v>
      </c>
      <c r="D56" s="27">
        <v>1</v>
      </c>
      <c r="E56" s="18" t="s">
        <v>65</v>
      </c>
      <c r="F56" s="18" t="s">
        <v>349</v>
      </c>
      <c r="G56" s="41">
        <v>5425.99</v>
      </c>
      <c r="H56" s="39">
        <f t="shared" si="2"/>
        <v>5425.99</v>
      </c>
      <c r="I56" s="20">
        <v>0</v>
      </c>
    </row>
    <row r="57" spans="1:9" ht="39" x14ac:dyDescent="0.25">
      <c r="A57" s="16">
        <v>14</v>
      </c>
      <c r="B57" s="31">
        <v>45489</v>
      </c>
      <c r="C57" s="31">
        <v>45489</v>
      </c>
      <c r="D57" s="17">
        <v>6</v>
      </c>
      <c r="E57" s="19" t="s">
        <v>13</v>
      </c>
      <c r="F57" s="23" t="s">
        <v>350</v>
      </c>
      <c r="G57" s="41">
        <v>275.43</v>
      </c>
      <c r="H57" s="39">
        <f t="shared" si="2"/>
        <v>1652.58</v>
      </c>
      <c r="I57" s="20">
        <v>1</v>
      </c>
    </row>
    <row r="58" spans="1:9" x14ac:dyDescent="0.25">
      <c r="A58" s="16">
        <v>14</v>
      </c>
      <c r="B58" s="31">
        <v>45489</v>
      </c>
      <c r="C58" s="31">
        <v>45489</v>
      </c>
      <c r="D58" s="17">
        <v>6</v>
      </c>
      <c r="E58" s="19" t="s">
        <v>13</v>
      </c>
      <c r="F58" s="22" t="s">
        <v>66</v>
      </c>
      <c r="G58" s="41">
        <v>478.5</v>
      </c>
      <c r="H58" s="39">
        <f t="shared" si="2"/>
        <v>2871</v>
      </c>
      <c r="I58" s="20">
        <v>3</v>
      </c>
    </row>
    <row r="59" spans="1:9" x14ac:dyDescent="0.25">
      <c r="A59" s="16">
        <v>14</v>
      </c>
      <c r="B59" s="31">
        <v>45489</v>
      </c>
      <c r="C59" s="31">
        <v>45489</v>
      </c>
      <c r="D59" s="17">
        <v>19</v>
      </c>
      <c r="E59" s="24" t="s">
        <v>13</v>
      </c>
      <c r="F59" s="22" t="s">
        <v>67</v>
      </c>
      <c r="G59" s="41">
        <v>2907.25</v>
      </c>
      <c r="H59" s="39">
        <f t="shared" si="2"/>
        <v>55237.75</v>
      </c>
      <c r="I59" s="20">
        <v>0</v>
      </c>
    </row>
    <row r="60" spans="1:9" ht="25.5" x14ac:dyDescent="0.25">
      <c r="A60" s="16">
        <v>14</v>
      </c>
      <c r="B60" s="31">
        <v>45489</v>
      </c>
      <c r="C60" s="31">
        <v>45489</v>
      </c>
      <c r="D60" s="17">
        <v>3</v>
      </c>
      <c r="E60" s="24" t="s">
        <v>13</v>
      </c>
      <c r="F60" s="22" t="s">
        <v>68</v>
      </c>
      <c r="G60" s="41">
        <v>7500</v>
      </c>
      <c r="H60" s="39">
        <f t="shared" si="2"/>
        <v>22500</v>
      </c>
      <c r="I60" s="20">
        <v>1</v>
      </c>
    </row>
    <row r="61" spans="1:9" ht="38.25" x14ac:dyDescent="0.25">
      <c r="A61" s="16">
        <v>14</v>
      </c>
      <c r="B61" s="31">
        <v>45489</v>
      </c>
      <c r="C61" s="31">
        <v>45489</v>
      </c>
      <c r="D61" s="17">
        <v>3</v>
      </c>
      <c r="E61" s="24" t="s">
        <v>70</v>
      </c>
      <c r="F61" s="22" t="s">
        <v>69</v>
      </c>
      <c r="G61" s="41">
        <v>725</v>
      </c>
      <c r="H61" s="39">
        <f t="shared" si="2"/>
        <v>2175</v>
      </c>
      <c r="I61" s="20">
        <v>0</v>
      </c>
    </row>
    <row r="62" spans="1:9" x14ac:dyDescent="0.25">
      <c r="A62" s="16">
        <v>14</v>
      </c>
      <c r="B62" s="31">
        <v>45489</v>
      </c>
      <c r="C62" s="31">
        <v>45489</v>
      </c>
      <c r="D62" s="17">
        <v>3</v>
      </c>
      <c r="E62" s="24" t="s">
        <v>13</v>
      </c>
      <c r="F62" s="22" t="s">
        <v>351</v>
      </c>
      <c r="G62" s="41">
        <v>1500</v>
      </c>
      <c r="H62" s="39">
        <f t="shared" si="2"/>
        <v>4500</v>
      </c>
      <c r="I62" s="20">
        <v>0</v>
      </c>
    </row>
    <row r="63" spans="1:9" x14ac:dyDescent="0.25">
      <c r="A63" s="16">
        <v>14</v>
      </c>
      <c r="B63" s="31">
        <v>45489</v>
      </c>
      <c r="C63" s="31">
        <v>45489</v>
      </c>
      <c r="D63" s="25">
        <v>1</v>
      </c>
      <c r="E63" s="19" t="s">
        <v>13</v>
      </c>
      <c r="F63" s="22" t="s">
        <v>71</v>
      </c>
      <c r="G63" s="41">
        <v>1950</v>
      </c>
      <c r="H63" s="39">
        <f t="shared" si="2"/>
        <v>1950</v>
      </c>
      <c r="I63" s="20">
        <v>0</v>
      </c>
    </row>
    <row r="64" spans="1:9" x14ac:dyDescent="0.25">
      <c r="A64" s="16">
        <v>14</v>
      </c>
      <c r="B64" s="31">
        <v>45489</v>
      </c>
      <c r="C64" s="31">
        <v>45489</v>
      </c>
      <c r="D64" s="25">
        <v>3</v>
      </c>
      <c r="E64" s="19" t="s">
        <v>17</v>
      </c>
      <c r="F64" s="26" t="s">
        <v>352</v>
      </c>
      <c r="G64" s="41">
        <v>574.20000000000005</v>
      </c>
      <c r="H64" s="39">
        <f t="shared" si="2"/>
        <v>1722.6000000000001</v>
      </c>
      <c r="I64" s="20">
        <v>3</v>
      </c>
    </row>
    <row r="65" spans="1:9" x14ac:dyDescent="0.25">
      <c r="A65" s="16">
        <v>14</v>
      </c>
      <c r="B65" s="31">
        <v>45489</v>
      </c>
      <c r="C65" s="31">
        <v>45489</v>
      </c>
      <c r="D65" s="25">
        <v>20</v>
      </c>
      <c r="E65" s="19" t="s">
        <v>13</v>
      </c>
      <c r="F65" s="22" t="s">
        <v>353</v>
      </c>
      <c r="G65" s="41">
        <v>920.75</v>
      </c>
      <c r="H65" s="39">
        <f t="shared" si="2"/>
        <v>18415</v>
      </c>
      <c r="I65" s="20">
        <v>4</v>
      </c>
    </row>
    <row r="66" spans="1:9" x14ac:dyDescent="0.25">
      <c r="A66" s="16">
        <v>14</v>
      </c>
      <c r="B66" s="31">
        <v>45489</v>
      </c>
      <c r="C66" s="31">
        <v>45489</v>
      </c>
      <c r="D66" s="25">
        <v>4</v>
      </c>
      <c r="E66" s="19" t="s">
        <v>13</v>
      </c>
      <c r="F66" s="26" t="s">
        <v>72</v>
      </c>
      <c r="G66" s="41">
        <v>739.5</v>
      </c>
      <c r="H66" s="39">
        <f t="shared" si="2"/>
        <v>2958</v>
      </c>
      <c r="I66" s="20">
        <v>0</v>
      </c>
    </row>
    <row r="67" spans="1:9" ht="25.5" x14ac:dyDescent="0.25">
      <c r="A67" s="16">
        <v>14</v>
      </c>
      <c r="B67" s="31">
        <v>45489</v>
      </c>
      <c r="C67" s="31">
        <v>45489</v>
      </c>
      <c r="D67" s="17">
        <v>3</v>
      </c>
      <c r="E67" s="24" t="s">
        <v>13</v>
      </c>
      <c r="F67" s="22" t="s">
        <v>73</v>
      </c>
      <c r="G67" s="41">
        <v>700</v>
      </c>
      <c r="H67" s="39">
        <f t="shared" si="2"/>
        <v>2100</v>
      </c>
      <c r="I67" s="20">
        <v>0</v>
      </c>
    </row>
    <row r="68" spans="1:9" x14ac:dyDescent="0.25">
      <c r="A68" s="16">
        <v>14</v>
      </c>
      <c r="B68" s="31">
        <v>45489</v>
      </c>
      <c r="C68" s="31">
        <v>45489</v>
      </c>
      <c r="D68" s="17">
        <v>3</v>
      </c>
      <c r="E68" s="24" t="s">
        <v>13</v>
      </c>
      <c r="F68" s="19" t="s">
        <v>74</v>
      </c>
      <c r="G68" s="41">
        <v>1305</v>
      </c>
      <c r="H68" s="39">
        <f t="shared" si="2"/>
        <v>3915</v>
      </c>
      <c r="I68" s="20">
        <v>0</v>
      </c>
    </row>
    <row r="69" spans="1:9" x14ac:dyDescent="0.25">
      <c r="A69" s="16">
        <v>14</v>
      </c>
      <c r="B69" s="31">
        <v>45489</v>
      </c>
      <c r="C69" s="31">
        <v>45489</v>
      </c>
      <c r="D69" s="17">
        <v>3</v>
      </c>
      <c r="E69" s="24" t="s">
        <v>13</v>
      </c>
      <c r="F69" s="19" t="s">
        <v>75</v>
      </c>
      <c r="G69" s="41">
        <v>210</v>
      </c>
      <c r="H69" s="39">
        <f t="shared" si="2"/>
        <v>630</v>
      </c>
      <c r="I69" s="20">
        <v>1</v>
      </c>
    </row>
    <row r="70" spans="1:9" x14ac:dyDescent="0.25">
      <c r="A70" s="16">
        <v>14</v>
      </c>
      <c r="B70" s="31">
        <v>45489</v>
      </c>
      <c r="C70" s="31">
        <v>45489</v>
      </c>
      <c r="D70" s="17">
        <v>1</v>
      </c>
      <c r="E70" s="24" t="s">
        <v>13</v>
      </c>
      <c r="F70" s="22" t="s">
        <v>76</v>
      </c>
      <c r="G70" s="41">
        <v>1080.25</v>
      </c>
      <c r="H70" s="39">
        <v>2160.5</v>
      </c>
      <c r="I70" s="20">
        <v>0</v>
      </c>
    </row>
    <row r="71" spans="1:9" x14ac:dyDescent="0.25">
      <c r="A71" s="16">
        <v>15</v>
      </c>
      <c r="B71" s="31">
        <v>45485</v>
      </c>
      <c r="C71" s="31">
        <v>45485</v>
      </c>
      <c r="D71" s="17">
        <v>2</v>
      </c>
      <c r="E71" s="22" t="s">
        <v>13</v>
      </c>
      <c r="F71" s="22" t="s">
        <v>354</v>
      </c>
      <c r="G71" s="41">
        <v>823</v>
      </c>
      <c r="H71" s="39">
        <f t="shared" ref="H71:H104" si="3">G71*D71</f>
        <v>1646</v>
      </c>
      <c r="I71" s="20">
        <v>0</v>
      </c>
    </row>
    <row r="72" spans="1:9" x14ac:dyDescent="0.25">
      <c r="A72" s="16">
        <v>16</v>
      </c>
      <c r="B72" s="31">
        <v>45490</v>
      </c>
      <c r="C72" s="31">
        <v>45489</v>
      </c>
      <c r="D72" s="17">
        <v>1</v>
      </c>
      <c r="E72" s="22" t="s">
        <v>77</v>
      </c>
      <c r="F72" s="22" t="s">
        <v>355</v>
      </c>
      <c r="G72" s="41">
        <v>1750</v>
      </c>
      <c r="H72" s="39">
        <f t="shared" si="3"/>
        <v>1750</v>
      </c>
      <c r="I72" s="20">
        <v>0</v>
      </c>
    </row>
    <row r="73" spans="1:9" x14ac:dyDescent="0.25">
      <c r="A73" s="16">
        <v>17</v>
      </c>
      <c r="B73" s="31">
        <v>45490</v>
      </c>
      <c r="C73" s="31">
        <v>45490</v>
      </c>
      <c r="D73" s="17">
        <v>1</v>
      </c>
      <c r="E73" s="22" t="s">
        <v>78</v>
      </c>
      <c r="F73" s="22" t="s">
        <v>356</v>
      </c>
      <c r="G73" s="41">
        <v>65</v>
      </c>
      <c r="H73" s="39">
        <f t="shared" si="3"/>
        <v>65</v>
      </c>
      <c r="I73" s="20">
        <v>0</v>
      </c>
    </row>
    <row r="74" spans="1:9" ht="31.5" x14ac:dyDescent="0.25">
      <c r="A74" s="32" t="s">
        <v>0</v>
      </c>
      <c r="B74" s="32" t="s">
        <v>6</v>
      </c>
      <c r="C74" s="33" t="s">
        <v>8</v>
      </c>
      <c r="D74" s="32" t="s">
        <v>3</v>
      </c>
      <c r="E74" s="34" t="s">
        <v>2</v>
      </c>
      <c r="F74" s="35" t="s">
        <v>1</v>
      </c>
      <c r="G74" s="34" t="s">
        <v>5</v>
      </c>
      <c r="H74" s="34" t="s">
        <v>4</v>
      </c>
      <c r="I74" s="34" t="s">
        <v>7</v>
      </c>
    </row>
    <row r="75" spans="1:9" x14ac:dyDescent="0.25">
      <c r="A75" s="16">
        <v>18</v>
      </c>
      <c r="B75" s="31">
        <v>45491</v>
      </c>
      <c r="C75" s="31">
        <v>45491</v>
      </c>
      <c r="D75" s="17">
        <v>87</v>
      </c>
      <c r="E75" s="22" t="s">
        <v>11</v>
      </c>
      <c r="F75" s="22" t="s">
        <v>357</v>
      </c>
      <c r="G75" s="41">
        <v>65</v>
      </c>
      <c r="H75" s="39">
        <f t="shared" si="3"/>
        <v>5655</v>
      </c>
      <c r="I75" s="20">
        <v>0</v>
      </c>
    </row>
    <row r="76" spans="1:9" x14ac:dyDescent="0.25">
      <c r="A76" s="16">
        <v>19</v>
      </c>
      <c r="B76" s="31">
        <v>45491</v>
      </c>
      <c r="C76" s="31">
        <v>45491</v>
      </c>
      <c r="D76" s="17">
        <v>300</v>
      </c>
      <c r="E76" s="22" t="s">
        <v>63</v>
      </c>
      <c r="F76" s="22" t="s">
        <v>81</v>
      </c>
      <c r="G76" s="41"/>
      <c r="H76" s="39">
        <f t="shared" si="3"/>
        <v>0</v>
      </c>
      <c r="I76" s="20">
        <v>0</v>
      </c>
    </row>
    <row r="77" spans="1:9" x14ac:dyDescent="0.25">
      <c r="A77" s="16">
        <v>20</v>
      </c>
      <c r="B77" s="31">
        <v>45491</v>
      </c>
      <c r="C77" s="31">
        <v>45491</v>
      </c>
      <c r="D77" s="17">
        <v>25</v>
      </c>
      <c r="E77" s="22" t="s">
        <v>80</v>
      </c>
      <c r="F77" s="22" t="s">
        <v>79</v>
      </c>
      <c r="G77" s="41"/>
      <c r="H77" s="39">
        <f t="shared" si="3"/>
        <v>0</v>
      </c>
      <c r="I77" s="20"/>
    </row>
    <row r="78" spans="1:9" x14ac:dyDescent="0.25">
      <c r="A78" s="16">
        <v>21</v>
      </c>
      <c r="B78" s="31">
        <v>45492</v>
      </c>
      <c r="C78" s="31">
        <v>45492</v>
      </c>
      <c r="D78" s="17">
        <v>2</v>
      </c>
      <c r="E78" s="22" t="s">
        <v>82</v>
      </c>
      <c r="F78" s="22" t="s">
        <v>83</v>
      </c>
      <c r="G78" s="41">
        <v>190</v>
      </c>
      <c r="H78" s="39">
        <f t="shared" si="3"/>
        <v>380</v>
      </c>
      <c r="I78" s="20">
        <v>0</v>
      </c>
    </row>
    <row r="79" spans="1:9" ht="25.5" x14ac:dyDescent="0.25">
      <c r="A79" s="16">
        <v>21</v>
      </c>
      <c r="B79" s="31">
        <v>45492</v>
      </c>
      <c r="C79" s="31">
        <v>45492</v>
      </c>
      <c r="D79" s="17">
        <v>30</v>
      </c>
      <c r="E79" s="22" t="s">
        <v>84</v>
      </c>
      <c r="F79" s="22" t="s">
        <v>85</v>
      </c>
      <c r="G79" s="41">
        <v>520</v>
      </c>
      <c r="H79" s="39">
        <f t="shared" si="3"/>
        <v>15600</v>
      </c>
      <c r="I79" s="20">
        <v>0</v>
      </c>
    </row>
    <row r="80" spans="1:9" x14ac:dyDescent="0.25">
      <c r="A80" s="16">
        <v>21</v>
      </c>
      <c r="B80" s="31">
        <v>45492</v>
      </c>
      <c r="C80" s="31">
        <v>45492</v>
      </c>
      <c r="D80" s="17">
        <v>2</v>
      </c>
      <c r="E80" s="22" t="s">
        <v>86</v>
      </c>
      <c r="F80" s="28" t="s">
        <v>87</v>
      </c>
      <c r="G80" s="41">
        <v>36000</v>
      </c>
      <c r="H80" s="39">
        <f t="shared" si="3"/>
        <v>72000</v>
      </c>
      <c r="I80" s="20">
        <v>0</v>
      </c>
    </row>
    <row r="81" spans="1:9" x14ac:dyDescent="0.25">
      <c r="A81" s="16">
        <v>21</v>
      </c>
      <c r="B81" s="31">
        <v>45492</v>
      </c>
      <c r="C81" s="31">
        <v>45492</v>
      </c>
      <c r="D81" s="17">
        <v>3</v>
      </c>
      <c r="E81" s="22" t="s">
        <v>88</v>
      </c>
      <c r="F81" s="22" t="s">
        <v>87</v>
      </c>
      <c r="G81" s="41">
        <v>3800</v>
      </c>
      <c r="H81" s="39">
        <f t="shared" si="3"/>
        <v>11400</v>
      </c>
      <c r="I81" s="20">
        <v>0</v>
      </c>
    </row>
    <row r="82" spans="1:9" x14ac:dyDescent="0.25">
      <c r="A82" s="16">
        <v>22</v>
      </c>
      <c r="B82" s="31">
        <v>45495</v>
      </c>
      <c r="C82" s="31">
        <v>45478</v>
      </c>
      <c r="D82" s="17">
        <v>1</v>
      </c>
      <c r="E82" s="19" t="s">
        <v>13</v>
      </c>
      <c r="F82" s="22" t="s">
        <v>89</v>
      </c>
      <c r="G82" s="41">
        <v>3692.2</v>
      </c>
      <c r="H82" s="39">
        <f t="shared" si="3"/>
        <v>3692.2</v>
      </c>
      <c r="I82" s="20">
        <v>0</v>
      </c>
    </row>
    <row r="83" spans="1:9" x14ac:dyDescent="0.25">
      <c r="A83" s="16">
        <v>22</v>
      </c>
      <c r="B83" s="31">
        <v>45495</v>
      </c>
      <c r="C83" s="31">
        <v>45478</v>
      </c>
      <c r="D83" s="17">
        <v>1</v>
      </c>
      <c r="E83" s="19" t="s">
        <v>13</v>
      </c>
      <c r="F83" s="22" t="s">
        <v>90</v>
      </c>
      <c r="G83" s="41">
        <v>3492.68</v>
      </c>
      <c r="H83" s="39">
        <f t="shared" si="3"/>
        <v>3492.68</v>
      </c>
      <c r="I83" s="20">
        <v>0</v>
      </c>
    </row>
    <row r="84" spans="1:9" x14ac:dyDescent="0.25">
      <c r="A84" s="16">
        <v>22</v>
      </c>
      <c r="B84" s="31">
        <v>45495</v>
      </c>
      <c r="C84" s="31">
        <v>45478</v>
      </c>
      <c r="D84" s="17">
        <v>1</v>
      </c>
      <c r="E84" s="24" t="s">
        <v>13</v>
      </c>
      <c r="F84" s="22" t="s">
        <v>91</v>
      </c>
      <c r="G84" s="41">
        <v>4558.3599999999997</v>
      </c>
      <c r="H84" s="39">
        <f t="shared" si="3"/>
        <v>4558.3599999999997</v>
      </c>
      <c r="I84" s="20">
        <v>0</v>
      </c>
    </row>
    <row r="85" spans="1:9" x14ac:dyDescent="0.25">
      <c r="A85" s="16">
        <v>22</v>
      </c>
      <c r="B85" s="31">
        <v>45495</v>
      </c>
      <c r="C85" s="31">
        <v>45478</v>
      </c>
      <c r="D85" s="17">
        <v>1</v>
      </c>
      <c r="E85" s="24" t="s">
        <v>13</v>
      </c>
      <c r="F85" s="22" t="s">
        <v>92</v>
      </c>
      <c r="G85" s="41">
        <v>4377.2299999999996</v>
      </c>
      <c r="H85" s="39">
        <f t="shared" si="3"/>
        <v>4377.2299999999996</v>
      </c>
      <c r="I85" s="20">
        <v>0</v>
      </c>
    </row>
    <row r="86" spans="1:9" x14ac:dyDescent="0.25">
      <c r="A86" s="16">
        <v>22</v>
      </c>
      <c r="B86" s="31">
        <v>45495</v>
      </c>
      <c r="C86" s="31">
        <v>45478</v>
      </c>
      <c r="D86" s="17">
        <v>1</v>
      </c>
      <c r="E86" s="24" t="s">
        <v>13</v>
      </c>
      <c r="F86" s="22" t="s">
        <v>93</v>
      </c>
      <c r="G86" s="41">
        <v>4973.16</v>
      </c>
      <c r="H86" s="39">
        <f t="shared" si="3"/>
        <v>4973.16</v>
      </c>
      <c r="I86" s="20">
        <v>0</v>
      </c>
    </row>
    <row r="87" spans="1:9" x14ac:dyDescent="0.25">
      <c r="A87" s="16">
        <v>22</v>
      </c>
      <c r="B87" s="31">
        <v>45495</v>
      </c>
      <c r="C87" s="31">
        <v>45478</v>
      </c>
      <c r="D87" s="17">
        <v>1</v>
      </c>
      <c r="E87" s="24" t="s">
        <v>13</v>
      </c>
      <c r="F87" s="22" t="s">
        <v>94</v>
      </c>
      <c r="G87" s="41">
        <v>5156.91</v>
      </c>
      <c r="H87" s="39">
        <f t="shared" si="3"/>
        <v>5156.91</v>
      </c>
      <c r="I87" s="20">
        <v>0</v>
      </c>
    </row>
    <row r="88" spans="1:9" x14ac:dyDescent="0.25">
      <c r="A88" s="16">
        <v>22</v>
      </c>
      <c r="B88" s="31">
        <v>45495</v>
      </c>
      <c r="C88" s="31">
        <v>45478</v>
      </c>
      <c r="D88" s="25">
        <v>1</v>
      </c>
      <c r="E88" s="19" t="s">
        <v>13</v>
      </c>
      <c r="F88" s="22" t="s">
        <v>95</v>
      </c>
      <c r="G88" s="41">
        <v>5156.17</v>
      </c>
      <c r="H88" s="39">
        <f t="shared" si="3"/>
        <v>5156.17</v>
      </c>
      <c r="I88" s="20">
        <v>0</v>
      </c>
    </row>
    <row r="89" spans="1:9" x14ac:dyDescent="0.25">
      <c r="A89" s="16">
        <v>22</v>
      </c>
      <c r="B89" s="31">
        <v>45495</v>
      </c>
      <c r="C89" s="31">
        <v>45478</v>
      </c>
      <c r="D89" s="25">
        <v>1</v>
      </c>
      <c r="E89" s="19" t="s">
        <v>13</v>
      </c>
      <c r="F89" s="26" t="s">
        <v>95</v>
      </c>
      <c r="G89" s="41">
        <v>5769.43</v>
      </c>
      <c r="H89" s="39">
        <f t="shared" si="3"/>
        <v>5769.43</v>
      </c>
      <c r="I89" s="20">
        <v>0</v>
      </c>
    </row>
    <row r="90" spans="1:9" x14ac:dyDescent="0.25">
      <c r="A90" s="16">
        <v>22</v>
      </c>
      <c r="B90" s="31">
        <v>45495</v>
      </c>
      <c r="C90" s="31">
        <v>45478</v>
      </c>
      <c r="D90" s="25">
        <v>1</v>
      </c>
      <c r="E90" s="19" t="s">
        <v>13</v>
      </c>
      <c r="F90" s="22" t="s">
        <v>96</v>
      </c>
      <c r="G90" s="41">
        <v>6149.26</v>
      </c>
      <c r="H90" s="39">
        <f t="shared" si="3"/>
        <v>6149.26</v>
      </c>
      <c r="I90" s="20">
        <v>0</v>
      </c>
    </row>
    <row r="91" spans="1:9" x14ac:dyDescent="0.25">
      <c r="A91" s="16">
        <v>22</v>
      </c>
      <c r="B91" s="31">
        <v>45495</v>
      </c>
      <c r="C91" s="31">
        <v>45478</v>
      </c>
      <c r="D91" s="25">
        <v>1</v>
      </c>
      <c r="E91" s="19" t="s">
        <v>13</v>
      </c>
      <c r="F91" s="26" t="s">
        <v>97</v>
      </c>
      <c r="G91" s="41">
        <v>6149.26</v>
      </c>
      <c r="H91" s="39">
        <f t="shared" si="3"/>
        <v>6149.26</v>
      </c>
      <c r="I91" s="20">
        <v>0</v>
      </c>
    </row>
    <row r="92" spans="1:9" x14ac:dyDescent="0.25">
      <c r="A92" s="16">
        <v>23</v>
      </c>
      <c r="B92" s="31">
        <v>45497</v>
      </c>
      <c r="C92" s="31">
        <v>45497</v>
      </c>
      <c r="D92" s="17">
        <v>5</v>
      </c>
      <c r="E92" s="22" t="s">
        <v>98</v>
      </c>
      <c r="F92" s="22" t="s">
        <v>97</v>
      </c>
      <c r="G92" s="41">
        <v>674.06</v>
      </c>
      <c r="H92" s="39">
        <f t="shared" si="3"/>
        <v>3370.2999999999997</v>
      </c>
      <c r="I92" s="20">
        <v>0</v>
      </c>
    </row>
    <row r="93" spans="1:9" x14ac:dyDescent="0.25">
      <c r="A93" s="16">
        <v>23</v>
      </c>
      <c r="B93" s="31">
        <v>45497</v>
      </c>
      <c r="C93" s="31">
        <v>45497</v>
      </c>
      <c r="D93" s="17">
        <v>14</v>
      </c>
      <c r="E93" s="22" t="s">
        <v>98</v>
      </c>
      <c r="F93" s="22" t="s">
        <v>99</v>
      </c>
      <c r="G93" s="41">
        <v>965.34</v>
      </c>
      <c r="H93" s="39">
        <f t="shared" si="3"/>
        <v>13514.76</v>
      </c>
      <c r="I93" s="20">
        <v>0</v>
      </c>
    </row>
    <row r="94" spans="1:9" x14ac:dyDescent="0.25">
      <c r="A94" s="16">
        <v>23</v>
      </c>
      <c r="B94" s="31">
        <v>45497</v>
      </c>
      <c r="C94" s="31">
        <v>45497</v>
      </c>
      <c r="D94" s="17">
        <v>14</v>
      </c>
      <c r="E94" s="22" t="s">
        <v>98</v>
      </c>
      <c r="F94" s="22" t="s">
        <v>100</v>
      </c>
      <c r="G94" s="41">
        <v>960.88</v>
      </c>
      <c r="H94" s="39">
        <f t="shared" si="3"/>
        <v>13452.32</v>
      </c>
      <c r="I94" s="20">
        <v>0</v>
      </c>
    </row>
    <row r="95" spans="1:9" x14ac:dyDescent="0.25">
      <c r="A95" s="16">
        <v>24</v>
      </c>
      <c r="B95" s="31">
        <v>45495</v>
      </c>
      <c r="C95" s="31">
        <v>45495</v>
      </c>
      <c r="D95" s="17">
        <v>2</v>
      </c>
      <c r="E95" s="22" t="s">
        <v>102</v>
      </c>
      <c r="F95" s="22" t="s">
        <v>101</v>
      </c>
      <c r="G95" s="41">
        <v>4545.76</v>
      </c>
      <c r="H95" s="39">
        <f t="shared" si="3"/>
        <v>9091.52</v>
      </c>
      <c r="I95" s="20">
        <v>0</v>
      </c>
    </row>
    <row r="96" spans="1:9" x14ac:dyDescent="0.25">
      <c r="A96" s="16">
        <v>24</v>
      </c>
      <c r="B96" s="31">
        <v>45495</v>
      </c>
      <c r="C96" s="31">
        <v>45495</v>
      </c>
      <c r="D96" s="17">
        <v>5</v>
      </c>
      <c r="E96" s="22" t="s">
        <v>104</v>
      </c>
      <c r="F96" s="22" t="s">
        <v>103</v>
      </c>
      <c r="G96" s="41">
        <v>15258</v>
      </c>
      <c r="H96" s="39">
        <f t="shared" si="3"/>
        <v>76290</v>
      </c>
      <c r="I96" s="20">
        <v>0</v>
      </c>
    </row>
    <row r="97" spans="1:9" x14ac:dyDescent="0.25">
      <c r="A97" s="16">
        <v>24</v>
      </c>
      <c r="B97" s="31">
        <v>45495</v>
      </c>
      <c r="C97" s="31">
        <v>45495</v>
      </c>
      <c r="D97" s="17">
        <v>1</v>
      </c>
      <c r="E97" s="22" t="s">
        <v>105</v>
      </c>
      <c r="F97" s="26" t="s">
        <v>358</v>
      </c>
      <c r="G97" s="41">
        <v>48389.83</v>
      </c>
      <c r="H97" s="39">
        <f t="shared" si="3"/>
        <v>48389.83</v>
      </c>
      <c r="I97" s="20">
        <v>0</v>
      </c>
    </row>
    <row r="98" spans="1:9" x14ac:dyDescent="0.25">
      <c r="A98" s="16">
        <v>25</v>
      </c>
      <c r="B98" s="31">
        <v>45497</v>
      </c>
      <c r="C98" s="31">
        <v>45495</v>
      </c>
      <c r="D98" s="17">
        <v>5</v>
      </c>
      <c r="E98" s="19" t="s">
        <v>17</v>
      </c>
      <c r="F98" s="26" t="s">
        <v>106</v>
      </c>
      <c r="G98" s="41">
        <v>750</v>
      </c>
      <c r="H98" s="39">
        <f t="shared" si="3"/>
        <v>3750</v>
      </c>
      <c r="I98" s="20">
        <v>0</v>
      </c>
    </row>
    <row r="99" spans="1:9" x14ac:dyDescent="0.25">
      <c r="A99" s="16">
        <v>25</v>
      </c>
      <c r="B99" s="31">
        <v>45497</v>
      </c>
      <c r="C99" s="31">
        <v>45495</v>
      </c>
      <c r="D99" s="17">
        <v>4</v>
      </c>
      <c r="E99" s="19" t="s">
        <v>13</v>
      </c>
      <c r="F99" s="22" t="s">
        <v>107</v>
      </c>
      <c r="G99" s="41">
        <v>805</v>
      </c>
      <c r="H99" s="39">
        <f t="shared" si="3"/>
        <v>3220</v>
      </c>
      <c r="I99" s="20">
        <v>0</v>
      </c>
    </row>
    <row r="100" spans="1:9" x14ac:dyDescent="0.25">
      <c r="A100" s="16">
        <v>25</v>
      </c>
      <c r="B100" s="31">
        <v>45497</v>
      </c>
      <c r="C100" s="31">
        <v>45495</v>
      </c>
      <c r="D100" s="17">
        <v>2</v>
      </c>
      <c r="E100" s="24" t="s">
        <v>13</v>
      </c>
      <c r="F100" s="22" t="s">
        <v>108</v>
      </c>
      <c r="G100" s="41">
        <v>322</v>
      </c>
      <c r="H100" s="39">
        <f t="shared" si="3"/>
        <v>644</v>
      </c>
      <c r="I100" s="20">
        <v>0</v>
      </c>
    </row>
    <row r="101" spans="1:9" x14ac:dyDescent="0.25">
      <c r="A101" s="16">
        <v>25</v>
      </c>
      <c r="B101" s="31">
        <v>45497</v>
      </c>
      <c r="C101" s="31">
        <v>45495</v>
      </c>
      <c r="D101" s="17">
        <v>2</v>
      </c>
      <c r="E101" s="24" t="s">
        <v>17</v>
      </c>
      <c r="F101" s="22" t="s">
        <v>109</v>
      </c>
      <c r="G101" s="41">
        <v>70</v>
      </c>
      <c r="H101" s="39">
        <f t="shared" si="3"/>
        <v>140</v>
      </c>
      <c r="I101" s="20">
        <v>0</v>
      </c>
    </row>
    <row r="102" spans="1:9" ht="15" customHeight="1" x14ac:dyDescent="0.25">
      <c r="A102" s="16">
        <v>25</v>
      </c>
      <c r="B102" s="31">
        <v>45497</v>
      </c>
      <c r="C102" s="31">
        <v>45495</v>
      </c>
      <c r="D102" s="17">
        <v>30</v>
      </c>
      <c r="E102" s="24" t="s">
        <v>13</v>
      </c>
      <c r="F102" s="22" t="s">
        <v>110</v>
      </c>
      <c r="G102" s="41">
        <v>300</v>
      </c>
      <c r="H102" s="39">
        <f t="shared" si="3"/>
        <v>9000</v>
      </c>
      <c r="I102" s="20">
        <v>0</v>
      </c>
    </row>
    <row r="103" spans="1:9" ht="31.5" x14ac:dyDescent="0.25">
      <c r="A103" s="32" t="s">
        <v>0</v>
      </c>
      <c r="B103" s="32" t="s">
        <v>6</v>
      </c>
      <c r="C103" s="33" t="s">
        <v>8</v>
      </c>
      <c r="D103" s="32" t="s">
        <v>3</v>
      </c>
      <c r="E103" s="34" t="s">
        <v>2</v>
      </c>
      <c r="F103" s="35" t="s">
        <v>1</v>
      </c>
      <c r="G103" s="34" t="s">
        <v>5</v>
      </c>
      <c r="H103" s="34" t="s">
        <v>4</v>
      </c>
      <c r="I103" s="34" t="s">
        <v>7</v>
      </c>
    </row>
    <row r="104" spans="1:9" x14ac:dyDescent="0.25">
      <c r="A104" s="16">
        <v>25</v>
      </c>
      <c r="B104" s="31">
        <v>45497</v>
      </c>
      <c r="C104" s="31">
        <v>45495</v>
      </c>
      <c r="D104" s="17">
        <v>2</v>
      </c>
      <c r="E104" s="24" t="s">
        <v>17</v>
      </c>
      <c r="F104" s="22" t="s">
        <v>111</v>
      </c>
      <c r="G104" s="41">
        <v>455</v>
      </c>
      <c r="H104" s="39">
        <f t="shared" si="3"/>
        <v>910</v>
      </c>
      <c r="I104" s="20">
        <v>0</v>
      </c>
    </row>
    <row r="105" spans="1:9" x14ac:dyDescent="0.25">
      <c r="A105" s="16">
        <v>25</v>
      </c>
      <c r="B105" s="31">
        <v>45497</v>
      </c>
      <c r="C105" s="31">
        <v>45495</v>
      </c>
      <c r="D105" s="25">
        <v>1</v>
      </c>
      <c r="E105" s="19" t="s">
        <v>13</v>
      </c>
      <c r="F105" s="22" t="s">
        <v>112</v>
      </c>
      <c r="G105" s="41">
        <v>2312</v>
      </c>
      <c r="H105" s="39">
        <f t="shared" ref="H105:H122" si="4">G105*D105</f>
        <v>2312</v>
      </c>
      <c r="I105" s="20">
        <v>0</v>
      </c>
    </row>
    <row r="106" spans="1:9" ht="26.25" x14ac:dyDescent="0.25">
      <c r="A106" s="16">
        <v>25</v>
      </c>
      <c r="B106" s="31">
        <v>45497</v>
      </c>
      <c r="C106" s="31">
        <v>45495</v>
      </c>
      <c r="D106" s="25">
        <v>1</v>
      </c>
      <c r="E106" s="19" t="s">
        <v>13</v>
      </c>
      <c r="F106" s="26" t="s">
        <v>113</v>
      </c>
      <c r="G106" s="41">
        <v>5467</v>
      </c>
      <c r="H106" s="39">
        <f t="shared" si="4"/>
        <v>5467</v>
      </c>
      <c r="I106" s="20">
        <v>0</v>
      </c>
    </row>
    <row r="107" spans="1:9" ht="25.5" x14ac:dyDescent="0.25">
      <c r="A107" s="16">
        <v>25</v>
      </c>
      <c r="B107" s="31">
        <v>45497</v>
      </c>
      <c r="C107" s="31">
        <v>45495</v>
      </c>
      <c r="D107" s="25">
        <v>2</v>
      </c>
      <c r="E107" s="19" t="s">
        <v>17</v>
      </c>
      <c r="F107" s="22" t="s">
        <v>114</v>
      </c>
      <c r="G107" s="41">
        <v>1680</v>
      </c>
      <c r="H107" s="39">
        <f t="shared" si="4"/>
        <v>3360</v>
      </c>
      <c r="I107" s="20">
        <v>0</v>
      </c>
    </row>
    <row r="108" spans="1:9" x14ac:dyDescent="0.25">
      <c r="A108" s="16">
        <v>25</v>
      </c>
      <c r="B108" s="31">
        <v>45497</v>
      </c>
      <c r="C108" s="31">
        <v>45495</v>
      </c>
      <c r="D108" s="25">
        <v>30</v>
      </c>
      <c r="E108" s="19" t="s">
        <v>13</v>
      </c>
      <c r="F108" s="26" t="s">
        <v>115</v>
      </c>
      <c r="G108" s="41">
        <v>32.31</v>
      </c>
      <c r="H108" s="39">
        <f t="shared" si="4"/>
        <v>969.30000000000007</v>
      </c>
      <c r="I108" s="20">
        <v>0</v>
      </c>
    </row>
    <row r="109" spans="1:9" x14ac:dyDescent="0.25">
      <c r="A109" s="16">
        <v>25</v>
      </c>
      <c r="B109" s="31">
        <v>45497</v>
      </c>
      <c r="C109" s="31">
        <v>45495</v>
      </c>
      <c r="D109" s="17">
        <v>50</v>
      </c>
      <c r="E109" s="24" t="s">
        <v>13</v>
      </c>
      <c r="F109" s="22" t="s">
        <v>116</v>
      </c>
      <c r="G109" s="41">
        <v>17</v>
      </c>
      <c r="H109" s="39">
        <f t="shared" si="4"/>
        <v>850</v>
      </c>
      <c r="I109" s="20">
        <v>0</v>
      </c>
    </row>
    <row r="110" spans="1:9" x14ac:dyDescent="0.25">
      <c r="A110" s="16">
        <v>25</v>
      </c>
      <c r="B110" s="31">
        <v>45497</v>
      </c>
      <c r="C110" s="31">
        <v>45495</v>
      </c>
      <c r="D110" s="17">
        <v>3</v>
      </c>
      <c r="E110" s="24" t="s">
        <v>17</v>
      </c>
      <c r="F110" s="19" t="s">
        <v>117</v>
      </c>
      <c r="G110" s="41">
        <v>2203</v>
      </c>
      <c r="H110" s="39">
        <f t="shared" si="4"/>
        <v>6609</v>
      </c>
      <c r="I110" s="20">
        <v>0</v>
      </c>
    </row>
    <row r="111" spans="1:9" x14ac:dyDescent="0.25">
      <c r="A111" s="16">
        <v>25</v>
      </c>
      <c r="B111" s="31">
        <v>45497</v>
      </c>
      <c r="C111" s="31">
        <v>45495</v>
      </c>
      <c r="D111" s="17">
        <v>1</v>
      </c>
      <c r="E111" s="24" t="s">
        <v>13</v>
      </c>
      <c r="F111" s="19" t="s">
        <v>118</v>
      </c>
      <c r="G111" s="41">
        <v>886</v>
      </c>
      <c r="H111" s="39">
        <f t="shared" si="4"/>
        <v>886</v>
      </c>
      <c r="I111" s="20">
        <v>0</v>
      </c>
    </row>
    <row r="112" spans="1:9" ht="25.5" x14ac:dyDescent="0.25">
      <c r="A112" s="16">
        <v>26</v>
      </c>
      <c r="B112" s="31">
        <v>45499</v>
      </c>
      <c r="C112" s="31">
        <v>45497</v>
      </c>
      <c r="D112" s="17">
        <v>3</v>
      </c>
      <c r="E112" s="22" t="s">
        <v>119</v>
      </c>
      <c r="F112" s="22" t="s">
        <v>385</v>
      </c>
      <c r="G112" s="41">
        <v>2200</v>
      </c>
      <c r="H112" s="39">
        <f t="shared" si="4"/>
        <v>6600</v>
      </c>
      <c r="I112" s="20">
        <v>0</v>
      </c>
    </row>
    <row r="113" spans="1:9" ht="25.5" x14ac:dyDescent="0.25">
      <c r="A113" s="16">
        <v>26</v>
      </c>
      <c r="B113" s="31">
        <v>45499</v>
      </c>
      <c r="C113" s="31">
        <v>45497</v>
      </c>
      <c r="D113" s="17">
        <v>2500</v>
      </c>
      <c r="E113" s="22" t="s">
        <v>121</v>
      </c>
      <c r="F113" s="19" t="s">
        <v>120</v>
      </c>
      <c r="G113" s="41">
        <v>3.4</v>
      </c>
      <c r="H113" s="39">
        <f t="shared" si="4"/>
        <v>8500</v>
      </c>
      <c r="I113" s="20">
        <v>0</v>
      </c>
    </row>
    <row r="114" spans="1:9" ht="25.5" x14ac:dyDescent="0.25">
      <c r="A114" s="16">
        <v>26</v>
      </c>
      <c r="B114" s="31">
        <v>45499</v>
      </c>
      <c r="C114" s="31">
        <v>45497</v>
      </c>
      <c r="D114" s="17">
        <v>2500</v>
      </c>
      <c r="E114" s="22" t="s">
        <v>122</v>
      </c>
      <c r="F114" s="19" t="s">
        <v>384</v>
      </c>
      <c r="G114" s="41">
        <v>3.4</v>
      </c>
      <c r="H114" s="39">
        <f t="shared" si="4"/>
        <v>8500</v>
      </c>
      <c r="I114" s="20">
        <v>0</v>
      </c>
    </row>
    <row r="115" spans="1:9" ht="25.5" x14ac:dyDescent="0.25">
      <c r="A115" s="16">
        <v>26</v>
      </c>
      <c r="B115" s="31">
        <v>45499</v>
      </c>
      <c r="C115" s="31">
        <v>45497</v>
      </c>
      <c r="D115" s="17">
        <v>2500</v>
      </c>
      <c r="E115" s="22" t="s">
        <v>122</v>
      </c>
      <c r="F115" s="19" t="s">
        <v>123</v>
      </c>
      <c r="G115" s="41">
        <v>2.5</v>
      </c>
      <c r="H115" s="39">
        <f t="shared" si="4"/>
        <v>6250</v>
      </c>
      <c r="I115" s="20">
        <v>0</v>
      </c>
    </row>
    <row r="116" spans="1:9" ht="25.5" x14ac:dyDescent="0.25">
      <c r="A116" s="16">
        <v>26</v>
      </c>
      <c r="B116" s="31">
        <v>45499</v>
      </c>
      <c r="C116" s="31">
        <v>45497</v>
      </c>
      <c r="D116" s="17">
        <v>2000</v>
      </c>
      <c r="E116" s="22" t="s">
        <v>124</v>
      </c>
      <c r="F116" s="19" t="s">
        <v>383</v>
      </c>
      <c r="G116" s="41">
        <v>3.9</v>
      </c>
      <c r="H116" s="39">
        <f t="shared" si="4"/>
        <v>7800</v>
      </c>
      <c r="I116" s="20">
        <v>0</v>
      </c>
    </row>
    <row r="117" spans="1:9" ht="25.5" x14ac:dyDescent="0.25">
      <c r="A117" s="16">
        <v>26</v>
      </c>
      <c r="B117" s="31">
        <v>45499</v>
      </c>
      <c r="C117" s="31">
        <v>45497</v>
      </c>
      <c r="D117" s="17">
        <v>1000</v>
      </c>
      <c r="E117" s="22" t="s">
        <v>125</v>
      </c>
      <c r="F117" s="19" t="s">
        <v>381</v>
      </c>
      <c r="G117" s="41">
        <v>7.5</v>
      </c>
      <c r="H117" s="39">
        <f t="shared" si="4"/>
        <v>7500</v>
      </c>
      <c r="I117" s="20">
        <v>0</v>
      </c>
    </row>
    <row r="118" spans="1:9" ht="25.5" x14ac:dyDescent="0.25">
      <c r="A118" s="16">
        <v>27</v>
      </c>
      <c r="B118" s="31">
        <v>45499</v>
      </c>
      <c r="C118" s="31">
        <v>45498</v>
      </c>
      <c r="D118" s="17">
        <v>1</v>
      </c>
      <c r="E118" s="22" t="s">
        <v>126</v>
      </c>
      <c r="F118" s="19" t="s">
        <v>382</v>
      </c>
      <c r="G118" s="41">
        <v>395000</v>
      </c>
      <c r="H118" s="39">
        <f t="shared" si="4"/>
        <v>395000</v>
      </c>
      <c r="I118" s="20">
        <v>0</v>
      </c>
    </row>
    <row r="119" spans="1:9" x14ac:dyDescent="0.25">
      <c r="A119" s="16">
        <v>27</v>
      </c>
      <c r="B119" s="31">
        <v>45499</v>
      </c>
      <c r="C119" s="31">
        <v>45498</v>
      </c>
      <c r="D119" s="17">
        <v>1</v>
      </c>
      <c r="E119" s="22" t="s">
        <v>127</v>
      </c>
      <c r="F119" s="22" t="s">
        <v>380</v>
      </c>
      <c r="G119" s="41">
        <v>35500</v>
      </c>
      <c r="H119" s="39">
        <f t="shared" si="4"/>
        <v>35500</v>
      </c>
      <c r="I119" s="20">
        <v>0</v>
      </c>
    </row>
    <row r="120" spans="1:9" ht="25.5" x14ac:dyDescent="0.25">
      <c r="A120" s="16">
        <v>27</v>
      </c>
      <c r="B120" s="31">
        <v>45499</v>
      </c>
      <c r="C120" s="31">
        <v>45498</v>
      </c>
      <c r="D120" s="17">
        <v>3</v>
      </c>
      <c r="E120" s="22" t="s">
        <v>129</v>
      </c>
      <c r="F120" s="22" t="s">
        <v>379</v>
      </c>
      <c r="G120" s="41">
        <v>35000</v>
      </c>
      <c r="H120" s="39">
        <f t="shared" si="4"/>
        <v>105000</v>
      </c>
      <c r="I120" s="20">
        <v>0</v>
      </c>
    </row>
    <row r="121" spans="1:9" x14ac:dyDescent="0.25">
      <c r="A121" s="16">
        <v>27</v>
      </c>
      <c r="B121" s="31">
        <v>45499</v>
      </c>
      <c r="C121" s="31">
        <v>45498</v>
      </c>
      <c r="D121" s="17">
        <v>1</v>
      </c>
      <c r="E121" s="22" t="s">
        <v>130</v>
      </c>
      <c r="F121" s="22" t="s">
        <v>131</v>
      </c>
      <c r="G121" s="41">
        <v>699000</v>
      </c>
      <c r="H121" s="39">
        <f t="shared" si="4"/>
        <v>699000</v>
      </c>
      <c r="I121" s="20">
        <v>0</v>
      </c>
    </row>
    <row r="122" spans="1:9" x14ac:dyDescent="0.25">
      <c r="A122" s="16">
        <v>29</v>
      </c>
      <c r="B122" s="31">
        <v>45503</v>
      </c>
      <c r="C122" s="31">
        <v>45503</v>
      </c>
      <c r="D122" s="17">
        <v>54</v>
      </c>
      <c r="E122" s="22" t="s">
        <v>11</v>
      </c>
      <c r="F122" s="22" t="s">
        <v>357</v>
      </c>
      <c r="G122" s="41">
        <v>11900</v>
      </c>
      <c r="H122" s="39">
        <f t="shared" si="4"/>
        <v>642600</v>
      </c>
      <c r="I122" s="20"/>
    </row>
    <row r="123" spans="1:9" x14ac:dyDescent="0.25">
      <c r="A123" s="16">
        <v>30</v>
      </c>
      <c r="B123" s="31">
        <v>45526</v>
      </c>
      <c r="C123" s="31">
        <v>45526</v>
      </c>
      <c r="D123" s="17">
        <v>82</v>
      </c>
      <c r="E123" s="29" t="s">
        <v>11</v>
      </c>
      <c r="F123" s="22" t="s">
        <v>357</v>
      </c>
      <c r="G123" s="38">
        <v>65</v>
      </c>
      <c r="H123" s="39">
        <f t="shared" ref="H123:H140" si="5">G123*D123</f>
        <v>5330</v>
      </c>
      <c r="I123" s="20">
        <v>0</v>
      </c>
    </row>
    <row r="124" spans="1:9" ht="15" customHeight="1" x14ac:dyDescent="0.25">
      <c r="A124" s="16">
        <v>31</v>
      </c>
      <c r="B124" s="31">
        <v>45533</v>
      </c>
      <c r="C124" s="31">
        <v>45533</v>
      </c>
      <c r="D124" s="17">
        <v>300</v>
      </c>
      <c r="E124" s="18" t="s">
        <v>132</v>
      </c>
      <c r="F124" s="22" t="s">
        <v>378</v>
      </c>
      <c r="G124" s="40">
        <v>500</v>
      </c>
      <c r="H124" s="39">
        <f t="shared" si="5"/>
        <v>150000</v>
      </c>
      <c r="I124" s="20">
        <v>0</v>
      </c>
    </row>
    <row r="125" spans="1:9" x14ac:dyDescent="0.25">
      <c r="A125" s="16">
        <v>32</v>
      </c>
      <c r="B125" s="31">
        <v>45533</v>
      </c>
      <c r="C125" s="31">
        <v>45533</v>
      </c>
      <c r="D125" s="17">
        <v>92</v>
      </c>
      <c r="E125" s="22" t="s">
        <v>11</v>
      </c>
      <c r="F125" s="22" t="s">
        <v>357</v>
      </c>
      <c r="G125" s="40">
        <v>65</v>
      </c>
      <c r="H125" s="39">
        <f t="shared" si="5"/>
        <v>5980</v>
      </c>
      <c r="I125" s="20">
        <v>0</v>
      </c>
    </row>
    <row r="126" spans="1:9" ht="31.5" x14ac:dyDescent="0.25">
      <c r="A126" s="32" t="s">
        <v>0</v>
      </c>
      <c r="B126" s="32" t="s">
        <v>6</v>
      </c>
      <c r="C126" s="33" t="s">
        <v>8</v>
      </c>
      <c r="D126" s="32" t="s">
        <v>3</v>
      </c>
      <c r="E126" s="34" t="s">
        <v>2</v>
      </c>
      <c r="F126" s="35" t="s">
        <v>1</v>
      </c>
      <c r="G126" s="34" t="s">
        <v>5</v>
      </c>
      <c r="H126" s="34" t="s">
        <v>4</v>
      </c>
      <c r="I126" s="34" t="s">
        <v>7</v>
      </c>
    </row>
    <row r="127" spans="1:9" ht="25.5" x14ac:dyDescent="0.25">
      <c r="A127" s="16">
        <v>33</v>
      </c>
      <c r="B127" s="31">
        <v>45518</v>
      </c>
      <c r="C127" s="31">
        <v>45517</v>
      </c>
      <c r="D127" s="17">
        <v>13</v>
      </c>
      <c r="E127" s="24" t="s">
        <v>13</v>
      </c>
      <c r="F127" s="19" t="s">
        <v>133</v>
      </c>
      <c r="G127" s="40">
        <v>225</v>
      </c>
      <c r="H127" s="39">
        <f t="shared" si="5"/>
        <v>2925</v>
      </c>
      <c r="I127" s="20">
        <v>0</v>
      </c>
    </row>
    <row r="128" spans="1:9" ht="25.5" x14ac:dyDescent="0.25">
      <c r="A128" s="16">
        <v>33</v>
      </c>
      <c r="B128" s="31">
        <v>45518</v>
      </c>
      <c r="C128" s="31">
        <v>45517</v>
      </c>
      <c r="D128" s="17">
        <v>2</v>
      </c>
      <c r="E128" s="24" t="s">
        <v>13</v>
      </c>
      <c r="F128" s="19" t="s">
        <v>134</v>
      </c>
      <c r="G128" s="41">
        <v>2875</v>
      </c>
      <c r="H128" s="39">
        <f t="shared" si="5"/>
        <v>5750</v>
      </c>
      <c r="I128" s="20">
        <v>0</v>
      </c>
    </row>
    <row r="129" spans="1:9" x14ac:dyDescent="0.25">
      <c r="A129" s="16">
        <v>33</v>
      </c>
      <c r="B129" s="31">
        <v>45518</v>
      </c>
      <c r="C129" s="31">
        <v>45517</v>
      </c>
      <c r="D129" s="17">
        <v>10</v>
      </c>
      <c r="E129" s="24" t="s">
        <v>13</v>
      </c>
      <c r="F129" s="19" t="s">
        <v>135</v>
      </c>
      <c r="G129" s="41">
        <v>850</v>
      </c>
      <c r="H129" s="39">
        <f t="shared" si="5"/>
        <v>8500</v>
      </c>
      <c r="I129" s="20">
        <v>0</v>
      </c>
    </row>
    <row r="130" spans="1:9" ht="25.5" x14ac:dyDescent="0.25">
      <c r="A130" s="16">
        <v>33</v>
      </c>
      <c r="B130" s="31">
        <v>45518</v>
      </c>
      <c r="C130" s="31">
        <v>45517</v>
      </c>
      <c r="D130" s="17">
        <v>5</v>
      </c>
      <c r="E130" s="24" t="s">
        <v>13</v>
      </c>
      <c r="F130" s="19" t="s">
        <v>136</v>
      </c>
      <c r="G130" s="41">
        <v>250</v>
      </c>
      <c r="H130" s="39">
        <f t="shared" si="5"/>
        <v>1250</v>
      </c>
      <c r="I130" s="20">
        <v>0</v>
      </c>
    </row>
    <row r="131" spans="1:9" ht="25.5" x14ac:dyDescent="0.25">
      <c r="A131" s="16">
        <v>33</v>
      </c>
      <c r="B131" s="31">
        <v>45518</v>
      </c>
      <c r="C131" s="31">
        <v>45517</v>
      </c>
      <c r="D131" s="17">
        <v>3</v>
      </c>
      <c r="E131" s="24" t="s">
        <v>13</v>
      </c>
      <c r="F131" s="19" t="s">
        <v>137</v>
      </c>
      <c r="G131" s="41">
        <v>1450</v>
      </c>
      <c r="H131" s="39">
        <f t="shared" si="5"/>
        <v>4350</v>
      </c>
      <c r="I131" s="20">
        <v>0</v>
      </c>
    </row>
    <row r="132" spans="1:9" ht="25.5" x14ac:dyDescent="0.25">
      <c r="A132" s="16">
        <v>33</v>
      </c>
      <c r="B132" s="31">
        <v>45518</v>
      </c>
      <c r="C132" s="31">
        <v>45517</v>
      </c>
      <c r="D132" s="17">
        <v>1</v>
      </c>
      <c r="E132" s="24" t="s">
        <v>13</v>
      </c>
      <c r="F132" s="19" t="s">
        <v>138</v>
      </c>
      <c r="G132" s="41">
        <v>15000</v>
      </c>
      <c r="H132" s="39">
        <f t="shared" si="5"/>
        <v>15000</v>
      </c>
      <c r="I132" s="20">
        <v>0</v>
      </c>
    </row>
    <row r="133" spans="1:9" ht="25.5" x14ac:dyDescent="0.25">
      <c r="A133" s="16">
        <v>33</v>
      </c>
      <c r="B133" s="31">
        <v>45518</v>
      </c>
      <c r="C133" s="31">
        <v>45517</v>
      </c>
      <c r="D133" s="17">
        <v>12</v>
      </c>
      <c r="E133" s="24" t="s">
        <v>13</v>
      </c>
      <c r="F133" s="19" t="s">
        <v>139</v>
      </c>
      <c r="G133" s="41">
        <v>495</v>
      </c>
      <c r="H133" s="39">
        <f t="shared" si="5"/>
        <v>5940</v>
      </c>
      <c r="I133" s="20">
        <v>0</v>
      </c>
    </row>
    <row r="134" spans="1:9" ht="25.5" x14ac:dyDescent="0.25">
      <c r="A134" s="16">
        <v>33</v>
      </c>
      <c r="B134" s="31">
        <v>45518</v>
      </c>
      <c r="C134" s="31">
        <v>45517</v>
      </c>
      <c r="D134" s="17">
        <v>2</v>
      </c>
      <c r="E134" s="24" t="s">
        <v>13</v>
      </c>
      <c r="F134" s="19" t="s">
        <v>377</v>
      </c>
      <c r="G134" s="41">
        <v>2350</v>
      </c>
      <c r="H134" s="39">
        <f t="shared" si="5"/>
        <v>4700</v>
      </c>
      <c r="I134" s="20">
        <v>0</v>
      </c>
    </row>
    <row r="135" spans="1:9" x14ac:dyDescent="0.25">
      <c r="A135" s="16">
        <v>33</v>
      </c>
      <c r="B135" s="31">
        <v>45518</v>
      </c>
      <c r="C135" s="31">
        <v>45517</v>
      </c>
      <c r="D135" s="17">
        <v>2</v>
      </c>
      <c r="E135" s="24" t="s">
        <v>13</v>
      </c>
      <c r="F135" s="19" t="s">
        <v>140</v>
      </c>
      <c r="G135" s="41">
        <v>2450</v>
      </c>
      <c r="H135" s="39">
        <f t="shared" si="5"/>
        <v>4900</v>
      </c>
      <c r="I135" s="20">
        <v>0</v>
      </c>
    </row>
    <row r="136" spans="1:9" x14ac:dyDescent="0.25">
      <c r="A136" s="16">
        <v>34</v>
      </c>
      <c r="B136" s="31">
        <v>45518</v>
      </c>
      <c r="C136" s="31">
        <v>45518</v>
      </c>
      <c r="D136" s="27">
        <v>76</v>
      </c>
      <c r="E136" s="18" t="s">
        <v>11</v>
      </c>
      <c r="F136" s="22" t="s">
        <v>276</v>
      </c>
      <c r="G136" s="41">
        <v>65</v>
      </c>
      <c r="H136" s="39">
        <f t="shared" si="5"/>
        <v>4940</v>
      </c>
      <c r="I136" s="20">
        <v>0</v>
      </c>
    </row>
    <row r="137" spans="1:9" ht="25.5" x14ac:dyDescent="0.25">
      <c r="A137" s="16">
        <v>35</v>
      </c>
      <c r="B137" s="31">
        <v>45524</v>
      </c>
      <c r="C137" s="31">
        <v>45524</v>
      </c>
      <c r="D137" s="27">
        <v>50</v>
      </c>
      <c r="E137" s="18" t="s">
        <v>141</v>
      </c>
      <c r="F137" s="22" t="s">
        <v>376</v>
      </c>
      <c r="G137" s="40">
        <v>595</v>
      </c>
      <c r="H137" s="39">
        <f t="shared" si="5"/>
        <v>29750</v>
      </c>
      <c r="I137" s="20">
        <v>0</v>
      </c>
    </row>
    <row r="138" spans="1:9" ht="26.25" x14ac:dyDescent="0.25">
      <c r="A138" s="16">
        <v>35</v>
      </c>
      <c r="B138" s="31">
        <v>45524</v>
      </c>
      <c r="C138" s="31">
        <v>45524</v>
      </c>
      <c r="D138" s="27">
        <v>50</v>
      </c>
      <c r="E138" s="18" t="s">
        <v>142</v>
      </c>
      <c r="F138" s="23" t="s">
        <v>375</v>
      </c>
      <c r="G138" s="41">
        <v>684.25</v>
      </c>
      <c r="H138" s="39">
        <f t="shared" si="5"/>
        <v>34212.5</v>
      </c>
      <c r="I138" s="20">
        <v>0</v>
      </c>
    </row>
    <row r="139" spans="1:9" ht="25.5" x14ac:dyDescent="0.25">
      <c r="A139" s="16">
        <v>36</v>
      </c>
      <c r="B139" s="31">
        <v>45526</v>
      </c>
      <c r="C139" s="31">
        <v>45526</v>
      </c>
      <c r="D139" s="30">
        <v>110</v>
      </c>
      <c r="E139" s="18" t="s">
        <v>143</v>
      </c>
      <c r="F139" s="23" t="s">
        <v>374</v>
      </c>
      <c r="G139" s="41">
        <v>2350</v>
      </c>
      <c r="H139" s="39">
        <f t="shared" si="5"/>
        <v>258500</v>
      </c>
      <c r="I139" s="20">
        <v>0</v>
      </c>
    </row>
    <row r="140" spans="1:9" x14ac:dyDescent="0.25">
      <c r="A140" s="16">
        <v>37</v>
      </c>
      <c r="B140" s="31">
        <v>45512</v>
      </c>
      <c r="C140" s="31">
        <v>45512</v>
      </c>
      <c r="D140" s="30">
        <v>77</v>
      </c>
      <c r="E140" s="18" t="s">
        <v>11</v>
      </c>
      <c r="F140" s="23" t="s">
        <v>357</v>
      </c>
      <c r="G140" s="41">
        <v>65</v>
      </c>
      <c r="H140" s="39">
        <f t="shared" si="5"/>
        <v>5005</v>
      </c>
      <c r="I140" s="20">
        <v>0</v>
      </c>
    </row>
    <row r="141" spans="1:9" x14ac:dyDescent="0.25">
      <c r="A141" s="16"/>
      <c r="B141" s="31"/>
      <c r="C141" s="31"/>
      <c r="D141" s="21"/>
      <c r="E141" s="22"/>
      <c r="F141" s="22"/>
      <c r="G141" s="41"/>
      <c r="H141" s="39"/>
      <c r="I141" s="20"/>
    </row>
    <row r="142" spans="1:9" x14ac:dyDescent="0.25">
      <c r="A142" s="16">
        <v>38</v>
      </c>
      <c r="B142" s="31">
        <v>45513</v>
      </c>
      <c r="C142" s="31">
        <v>45513</v>
      </c>
      <c r="D142" s="17">
        <v>2</v>
      </c>
      <c r="E142" s="22" t="s">
        <v>144</v>
      </c>
      <c r="F142" s="22" t="s">
        <v>373</v>
      </c>
      <c r="G142" s="41">
        <v>4166.67</v>
      </c>
      <c r="H142" s="39">
        <f t="shared" ref="H142:H208" si="6">G142*D142</f>
        <v>8333.34</v>
      </c>
      <c r="I142" s="20">
        <v>0</v>
      </c>
    </row>
    <row r="143" spans="1:9" x14ac:dyDescent="0.25">
      <c r="A143" s="16">
        <v>39</v>
      </c>
      <c r="B143" s="31">
        <v>45516</v>
      </c>
      <c r="C143" s="31">
        <v>45520</v>
      </c>
      <c r="D143" s="17">
        <v>4</v>
      </c>
      <c r="E143" s="24" t="s">
        <v>13</v>
      </c>
      <c r="F143" s="19" t="s">
        <v>145</v>
      </c>
      <c r="G143" s="41">
        <v>805</v>
      </c>
      <c r="H143" s="39">
        <f t="shared" si="6"/>
        <v>3220</v>
      </c>
      <c r="I143" s="20">
        <v>0</v>
      </c>
    </row>
    <row r="144" spans="1:9" x14ac:dyDescent="0.25">
      <c r="A144" s="16">
        <v>39</v>
      </c>
      <c r="B144" s="31">
        <v>45516</v>
      </c>
      <c r="C144" s="31">
        <v>45520</v>
      </c>
      <c r="D144" s="17">
        <v>2</v>
      </c>
      <c r="E144" s="24" t="s">
        <v>47</v>
      </c>
      <c r="F144" s="19" t="s">
        <v>146</v>
      </c>
      <c r="G144" s="41">
        <v>161</v>
      </c>
      <c r="H144" s="39">
        <f t="shared" si="6"/>
        <v>322</v>
      </c>
      <c r="I144" s="20">
        <v>0</v>
      </c>
    </row>
    <row r="145" spans="1:9" x14ac:dyDescent="0.25">
      <c r="A145" s="16">
        <v>39</v>
      </c>
      <c r="B145" s="31">
        <v>45516</v>
      </c>
      <c r="C145" s="31">
        <v>45520</v>
      </c>
      <c r="D145" s="17">
        <v>50</v>
      </c>
      <c r="E145" s="24" t="s">
        <v>13</v>
      </c>
      <c r="F145" s="19" t="s">
        <v>147</v>
      </c>
      <c r="G145" s="41">
        <v>17</v>
      </c>
      <c r="H145" s="39">
        <f t="shared" si="6"/>
        <v>850</v>
      </c>
      <c r="I145" s="20">
        <v>0</v>
      </c>
    </row>
    <row r="146" spans="1:9" x14ac:dyDescent="0.25">
      <c r="A146" s="16">
        <v>39</v>
      </c>
      <c r="B146" s="31">
        <v>45516</v>
      </c>
      <c r="C146" s="31">
        <v>45520</v>
      </c>
      <c r="D146" s="17">
        <v>1</v>
      </c>
      <c r="E146" s="24" t="s">
        <v>13</v>
      </c>
      <c r="F146" s="19" t="s">
        <v>148</v>
      </c>
      <c r="G146" s="41">
        <v>886</v>
      </c>
      <c r="H146" s="39">
        <f t="shared" si="6"/>
        <v>886</v>
      </c>
      <c r="I146" s="20">
        <v>0</v>
      </c>
    </row>
    <row r="147" spans="1:9" x14ac:dyDescent="0.25">
      <c r="A147" s="16">
        <v>39</v>
      </c>
      <c r="B147" s="31">
        <v>45516</v>
      </c>
      <c r="C147" s="31">
        <v>45520</v>
      </c>
      <c r="D147" s="17">
        <v>2</v>
      </c>
      <c r="E147" s="24" t="s">
        <v>13</v>
      </c>
      <c r="F147" s="19" t="s">
        <v>149</v>
      </c>
      <c r="G147" s="41">
        <v>1680</v>
      </c>
      <c r="H147" s="39">
        <f t="shared" si="6"/>
        <v>3360</v>
      </c>
      <c r="I147" s="20">
        <v>0</v>
      </c>
    </row>
    <row r="148" spans="1:9" ht="31.5" x14ac:dyDescent="0.25">
      <c r="A148" s="32" t="s">
        <v>0</v>
      </c>
      <c r="B148" s="32" t="s">
        <v>6</v>
      </c>
      <c r="C148" s="33" t="s">
        <v>8</v>
      </c>
      <c r="D148" s="32" t="s">
        <v>3</v>
      </c>
      <c r="E148" s="34" t="s">
        <v>2</v>
      </c>
      <c r="F148" s="35" t="s">
        <v>1</v>
      </c>
      <c r="G148" s="34" t="s">
        <v>5</v>
      </c>
      <c r="H148" s="34" t="s">
        <v>4</v>
      </c>
      <c r="I148" s="34" t="s">
        <v>7</v>
      </c>
    </row>
    <row r="149" spans="1:9" ht="25.5" x14ac:dyDescent="0.25">
      <c r="A149" s="16">
        <v>39</v>
      </c>
      <c r="B149" s="31">
        <v>45516</v>
      </c>
      <c r="C149" s="31">
        <v>45520</v>
      </c>
      <c r="D149" s="17">
        <v>1</v>
      </c>
      <c r="E149" s="24" t="s">
        <v>13</v>
      </c>
      <c r="F149" s="19" t="s">
        <v>150</v>
      </c>
      <c r="G149" s="41">
        <v>5467</v>
      </c>
      <c r="H149" s="39">
        <f t="shared" si="6"/>
        <v>5467</v>
      </c>
      <c r="I149" s="20">
        <v>0</v>
      </c>
    </row>
    <row r="150" spans="1:9" x14ac:dyDescent="0.25">
      <c r="A150" s="16">
        <v>39</v>
      </c>
      <c r="B150" s="31">
        <v>45516</v>
      </c>
      <c r="C150" s="31">
        <v>45520</v>
      </c>
      <c r="D150" s="17">
        <v>30</v>
      </c>
      <c r="E150" s="24" t="s">
        <v>13</v>
      </c>
      <c r="F150" s="19" t="s">
        <v>151</v>
      </c>
      <c r="G150" s="41">
        <v>300</v>
      </c>
      <c r="H150" s="39">
        <f t="shared" si="6"/>
        <v>9000</v>
      </c>
      <c r="I150" s="20">
        <v>0</v>
      </c>
    </row>
    <row r="151" spans="1:9" x14ac:dyDescent="0.25">
      <c r="A151" s="16">
        <v>39</v>
      </c>
      <c r="B151" s="31">
        <v>45516</v>
      </c>
      <c r="C151" s="31">
        <v>45520</v>
      </c>
      <c r="D151" s="17">
        <v>2</v>
      </c>
      <c r="E151" s="24" t="s">
        <v>13</v>
      </c>
      <c r="F151" s="19" t="s">
        <v>152</v>
      </c>
      <c r="G151" s="41">
        <v>455</v>
      </c>
      <c r="H151" s="39">
        <f t="shared" si="6"/>
        <v>910</v>
      </c>
      <c r="I151" s="20">
        <v>0</v>
      </c>
    </row>
    <row r="152" spans="1:9" x14ac:dyDescent="0.25">
      <c r="A152" s="16">
        <v>39</v>
      </c>
      <c r="B152" s="31">
        <v>45516</v>
      </c>
      <c r="C152" s="31">
        <v>45520</v>
      </c>
      <c r="D152" s="17">
        <v>1</v>
      </c>
      <c r="E152" s="24" t="s">
        <v>13</v>
      </c>
      <c r="F152" s="19" t="s">
        <v>153</v>
      </c>
      <c r="G152" s="40">
        <v>2312</v>
      </c>
      <c r="H152" s="39">
        <f t="shared" si="6"/>
        <v>2312</v>
      </c>
      <c r="I152" s="20">
        <v>0</v>
      </c>
    </row>
    <row r="153" spans="1:9" x14ac:dyDescent="0.25">
      <c r="A153" s="16">
        <v>39</v>
      </c>
      <c r="B153" s="31">
        <v>45516</v>
      </c>
      <c r="C153" s="31">
        <v>45520</v>
      </c>
      <c r="D153" s="17">
        <v>5</v>
      </c>
      <c r="E153" s="24" t="s">
        <v>13</v>
      </c>
      <c r="F153" s="19" t="s">
        <v>154</v>
      </c>
      <c r="G153" s="40">
        <v>750</v>
      </c>
      <c r="H153" s="39">
        <f t="shared" si="6"/>
        <v>3750</v>
      </c>
      <c r="I153" s="20">
        <v>0</v>
      </c>
    </row>
    <row r="154" spans="1:9" x14ac:dyDescent="0.25">
      <c r="A154" s="16">
        <v>39</v>
      </c>
      <c r="B154" s="31">
        <v>45516</v>
      </c>
      <c r="C154" s="31">
        <v>45520</v>
      </c>
      <c r="D154" s="17">
        <v>30</v>
      </c>
      <c r="E154" s="24" t="s">
        <v>13</v>
      </c>
      <c r="F154" s="24" t="s">
        <v>155</v>
      </c>
      <c r="G154" s="40">
        <v>3231</v>
      </c>
      <c r="H154" s="39">
        <f t="shared" si="6"/>
        <v>96930</v>
      </c>
      <c r="I154" s="20">
        <v>0</v>
      </c>
    </row>
    <row r="155" spans="1:9" x14ac:dyDescent="0.25">
      <c r="A155" s="16">
        <v>39</v>
      </c>
      <c r="B155" s="31">
        <v>45516</v>
      </c>
      <c r="C155" s="31">
        <v>45520</v>
      </c>
      <c r="D155" s="17">
        <v>3</v>
      </c>
      <c r="E155" s="24" t="s">
        <v>13</v>
      </c>
      <c r="F155" s="19" t="s">
        <v>156</v>
      </c>
      <c r="G155" s="41">
        <v>2203</v>
      </c>
      <c r="H155" s="39">
        <f t="shared" si="6"/>
        <v>6609</v>
      </c>
      <c r="I155" s="20">
        <v>0</v>
      </c>
    </row>
    <row r="156" spans="1:9" x14ac:dyDescent="0.25">
      <c r="A156" s="16">
        <v>39</v>
      </c>
      <c r="B156" s="31">
        <v>45516</v>
      </c>
      <c r="C156" s="31">
        <v>45520</v>
      </c>
      <c r="D156" s="17">
        <v>2</v>
      </c>
      <c r="E156" s="24" t="s">
        <v>13</v>
      </c>
      <c r="F156" s="19" t="s">
        <v>157</v>
      </c>
      <c r="G156" s="41">
        <v>70</v>
      </c>
      <c r="H156" s="39">
        <f t="shared" si="6"/>
        <v>140</v>
      </c>
      <c r="I156" s="20">
        <v>0</v>
      </c>
    </row>
    <row r="157" spans="1:9" x14ac:dyDescent="0.25">
      <c r="A157" s="16">
        <v>40</v>
      </c>
      <c r="B157" s="31">
        <v>45516</v>
      </c>
      <c r="C157" s="31">
        <v>45516</v>
      </c>
      <c r="D157" s="17">
        <v>5</v>
      </c>
      <c r="E157" s="22" t="s">
        <v>158</v>
      </c>
      <c r="F157" s="22" t="s">
        <v>159</v>
      </c>
      <c r="G157" s="41">
        <v>1400</v>
      </c>
      <c r="H157" s="39">
        <f t="shared" si="6"/>
        <v>7000</v>
      </c>
      <c r="I157" s="20">
        <v>0</v>
      </c>
    </row>
    <row r="158" spans="1:9" x14ac:dyDescent="0.25">
      <c r="A158" s="16">
        <v>41</v>
      </c>
      <c r="B158" s="31">
        <v>45510</v>
      </c>
      <c r="C158" s="31">
        <v>45509</v>
      </c>
      <c r="D158" s="17">
        <v>10</v>
      </c>
      <c r="E158" s="24" t="s">
        <v>13</v>
      </c>
      <c r="F158" s="19" t="s">
        <v>160</v>
      </c>
      <c r="G158" s="41">
        <v>140</v>
      </c>
      <c r="H158" s="39">
        <f t="shared" si="6"/>
        <v>1400</v>
      </c>
      <c r="I158" s="20">
        <v>0</v>
      </c>
    </row>
    <row r="159" spans="1:9" x14ac:dyDescent="0.25">
      <c r="A159" s="16">
        <v>41</v>
      </c>
      <c r="B159" s="31">
        <v>45510</v>
      </c>
      <c r="C159" s="31">
        <v>45509</v>
      </c>
      <c r="D159" s="17">
        <v>10</v>
      </c>
      <c r="E159" s="24" t="s">
        <v>13</v>
      </c>
      <c r="F159" s="19" t="s">
        <v>161</v>
      </c>
      <c r="G159" s="41">
        <v>120</v>
      </c>
      <c r="H159" s="39">
        <f t="shared" si="6"/>
        <v>1200</v>
      </c>
      <c r="I159" s="20">
        <v>0</v>
      </c>
    </row>
    <row r="160" spans="1:9" x14ac:dyDescent="0.25">
      <c r="A160" s="16">
        <v>41</v>
      </c>
      <c r="B160" s="31">
        <v>45510</v>
      </c>
      <c r="C160" s="31">
        <v>45509</v>
      </c>
      <c r="D160" s="17">
        <v>2</v>
      </c>
      <c r="E160" s="24" t="s">
        <v>13</v>
      </c>
      <c r="F160" s="19" t="s">
        <v>162</v>
      </c>
      <c r="G160" s="41">
        <v>2100</v>
      </c>
      <c r="H160" s="39">
        <f t="shared" si="6"/>
        <v>4200</v>
      </c>
      <c r="I160" s="20">
        <v>0</v>
      </c>
    </row>
    <row r="161" spans="1:9" x14ac:dyDescent="0.25">
      <c r="A161" s="16">
        <v>41</v>
      </c>
      <c r="B161" s="31">
        <v>45510</v>
      </c>
      <c r="C161" s="31">
        <v>45509</v>
      </c>
      <c r="D161" s="17">
        <v>10</v>
      </c>
      <c r="E161" s="24" t="s">
        <v>13</v>
      </c>
      <c r="F161" s="19" t="s">
        <v>163</v>
      </c>
      <c r="G161" s="41">
        <v>130</v>
      </c>
      <c r="H161" s="39">
        <f t="shared" si="6"/>
        <v>1300</v>
      </c>
      <c r="I161" s="20">
        <v>0</v>
      </c>
    </row>
    <row r="162" spans="1:9" x14ac:dyDescent="0.25">
      <c r="A162" s="16">
        <v>41</v>
      </c>
      <c r="B162" s="31">
        <v>45510</v>
      </c>
      <c r="C162" s="31">
        <v>45509</v>
      </c>
      <c r="D162" s="17">
        <v>6</v>
      </c>
      <c r="E162" s="24" t="s">
        <v>13</v>
      </c>
      <c r="F162" s="19" t="s">
        <v>164</v>
      </c>
      <c r="G162" s="41">
        <v>1800</v>
      </c>
      <c r="H162" s="39">
        <f t="shared" si="6"/>
        <v>10800</v>
      </c>
      <c r="I162" s="20">
        <v>0</v>
      </c>
    </row>
    <row r="163" spans="1:9" x14ac:dyDescent="0.25">
      <c r="A163" s="16">
        <v>41</v>
      </c>
      <c r="B163" s="31">
        <v>45510</v>
      </c>
      <c r="C163" s="31">
        <v>45509</v>
      </c>
      <c r="D163" s="17">
        <v>2</v>
      </c>
      <c r="E163" s="24" t="s">
        <v>78</v>
      </c>
      <c r="F163" s="19" t="s">
        <v>165</v>
      </c>
      <c r="G163" s="41">
        <v>1500</v>
      </c>
      <c r="H163" s="39">
        <f t="shared" si="6"/>
        <v>3000</v>
      </c>
      <c r="I163" s="20">
        <v>0</v>
      </c>
    </row>
    <row r="164" spans="1:9" x14ac:dyDescent="0.25">
      <c r="A164" s="16">
        <v>41</v>
      </c>
      <c r="B164" s="31">
        <v>45510</v>
      </c>
      <c r="C164" s="31">
        <v>45509</v>
      </c>
      <c r="D164" s="17">
        <v>4</v>
      </c>
      <c r="E164" s="24" t="s">
        <v>13</v>
      </c>
      <c r="F164" s="19" t="s">
        <v>166</v>
      </c>
      <c r="G164" s="41">
        <v>1000</v>
      </c>
      <c r="H164" s="39">
        <f t="shared" si="6"/>
        <v>4000</v>
      </c>
      <c r="I164" s="20">
        <v>0</v>
      </c>
    </row>
    <row r="165" spans="1:9" x14ac:dyDescent="0.25">
      <c r="A165" s="16">
        <v>41</v>
      </c>
      <c r="B165" s="31">
        <v>45510</v>
      </c>
      <c r="C165" s="31">
        <v>45509</v>
      </c>
      <c r="D165" s="17">
        <v>3</v>
      </c>
      <c r="E165" s="24" t="s">
        <v>13</v>
      </c>
      <c r="F165" s="19" t="s">
        <v>167</v>
      </c>
      <c r="G165" s="41">
        <v>550</v>
      </c>
      <c r="H165" s="39">
        <f t="shared" si="6"/>
        <v>1650</v>
      </c>
      <c r="I165" s="20">
        <v>0</v>
      </c>
    </row>
    <row r="166" spans="1:9" x14ac:dyDescent="0.25">
      <c r="A166" s="16">
        <v>42</v>
      </c>
      <c r="B166" s="31">
        <v>45511</v>
      </c>
      <c r="C166" s="31">
        <v>45506</v>
      </c>
      <c r="D166" s="17">
        <v>1</v>
      </c>
      <c r="E166" s="24" t="s">
        <v>78</v>
      </c>
      <c r="F166" s="19" t="s">
        <v>392</v>
      </c>
      <c r="G166" s="41">
        <v>2581.6</v>
      </c>
      <c r="H166" s="39">
        <f t="shared" si="6"/>
        <v>2581.6</v>
      </c>
      <c r="I166" s="20">
        <v>0</v>
      </c>
    </row>
    <row r="167" spans="1:9" x14ac:dyDescent="0.25">
      <c r="A167" s="16">
        <v>42</v>
      </c>
      <c r="B167" s="31">
        <v>45511</v>
      </c>
      <c r="C167" s="31">
        <v>45506</v>
      </c>
      <c r="D167" s="17">
        <v>33</v>
      </c>
      <c r="E167" s="24" t="s">
        <v>13</v>
      </c>
      <c r="F167" s="19" t="s">
        <v>168</v>
      </c>
      <c r="G167" s="41">
        <v>42</v>
      </c>
      <c r="H167" s="39">
        <f t="shared" si="6"/>
        <v>1386</v>
      </c>
      <c r="I167" s="20">
        <v>6</v>
      </c>
    </row>
    <row r="168" spans="1:9" x14ac:dyDescent="0.25">
      <c r="A168" s="16">
        <v>42</v>
      </c>
      <c r="B168" s="31">
        <v>45511</v>
      </c>
      <c r="C168" s="31">
        <v>45506</v>
      </c>
      <c r="D168" s="17">
        <v>20</v>
      </c>
      <c r="E168" s="24" t="s">
        <v>13</v>
      </c>
      <c r="F168" s="19" t="s">
        <v>169</v>
      </c>
      <c r="G168" s="41">
        <v>42</v>
      </c>
      <c r="H168" s="39">
        <f t="shared" si="6"/>
        <v>840</v>
      </c>
      <c r="I168" s="20">
        <v>0</v>
      </c>
    </row>
    <row r="169" spans="1:9" ht="25.5" x14ac:dyDescent="0.25">
      <c r="A169" s="16">
        <v>42</v>
      </c>
      <c r="B169" s="31">
        <v>45511</v>
      </c>
      <c r="C169" s="31">
        <v>45506</v>
      </c>
      <c r="D169" s="17">
        <v>10</v>
      </c>
      <c r="E169" s="24" t="s">
        <v>13</v>
      </c>
      <c r="F169" s="19" t="s">
        <v>170</v>
      </c>
      <c r="G169" s="41">
        <v>44.8</v>
      </c>
      <c r="H169" s="39">
        <f t="shared" si="6"/>
        <v>448</v>
      </c>
      <c r="I169" s="20">
        <v>0</v>
      </c>
    </row>
    <row r="170" spans="1:9" x14ac:dyDescent="0.25">
      <c r="A170" s="16">
        <v>42</v>
      </c>
      <c r="B170" s="31">
        <v>45511</v>
      </c>
      <c r="C170" s="31">
        <v>45506</v>
      </c>
      <c r="D170" s="17">
        <v>8</v>
      </c>
      <c r="E170" s="24" t="s">
        <v>13</v>
      </c>
      <c r="F170" s="19" t="s">
        <v>171</v>
      </c>
      <c r="G170" s="41">
        <v>70</v>
      </c>
      <c r="H170" s="39">
        <f t="shared" si="6"/>
        <v>560</v>
      </c>
      <c r="I170" s="20">
        <v>0</v>
      </c>
    </row>
    <row r="171" spans="1:9" x14ac:dyDescent="0.25">
      <c r="A171" s="16">
        <v>42</v>
      </c>
      <c r="B171" s="31">
        <v>45511</v>
      </c>
      <c r="C171" s="31">
        <v>45506</v>
      </c>
      <c r="D171" s="17">
        <v>2</v>
      </c>
      <c r="E171" s="24" t="s">
        <v>13</v>
      </c>
      <c r="F171" s="19" t="s">
        <v>172</v>
      </c>
      <c r="G171" s="41">
        <v>154</v>
      </c>
      <c r="H171" s="39">
        <f t="shared" si="6"/>
        <v>308</v>
      </c>
      <c r="I171" s="20">
        <v>0</v>
      </c>
    </row>
    <row r="172" spans="1:9" x14ac:dyDescent="0.25">
      <c r="A172" s="16">
        <v>42</v>
      </c>
      <c r="B172" s="31">
        <v>45511</v>
      </c>
      <c r="C172" s="31">
        <v>45506</v>
      </c>
      <c r="D172" s="17">
        <v>2</v>
      </c>
      <c r="E172" s="24" t="s">
        <v>13</v>
      </c>
      <c r="F172" s="19" t="s">
        <v>173</v>
      </c>
      <c r="G172" s="41">
        <v>154</v>
      </c>
      <c r="H172" s="39">
        <f t="shared" si="6"/>
        <v>308</v>
      </c>
      <c r="I172" s="20">
        <v>0</v>
      </c>
    </row>
    <row r="173" spans="1:9" x14ac:dyDescent="0.25">
      <c r="A173" s="16">
        <v>42</v>
      </c>
      <c r="B173" s="31">
        <v>45511</v>
      </c>
      <c r="C173" s="31">
        <v>45506</v>
      </c>
      <c r="D173" s="17">
        <v>20</v>
      </c>
      <c r="E173" s="24" t="s">
        <v>13</v>
      </c>
      <c r="F173" s="19" t="s">
        <v>174</v>
      </c>
      <c r="G173" s="41">
        <v>44.8</v>
      </c>
      <c r="H173" s="39">
        <f t="shared" si="6"/>
        <v>896</v>
      </c>
      <c r="I173" s="20">
        <v>15</v>
      </c>
    </row>
    <row r="174" spans="1:9" ht="25.5" x14ac:dyDescent="0.25">
      <c r="A174" s="16">
        <v>42</v>
      </c>
      <c r="B174" s="31">
        <v>45511</v>
      </c>
      <c r="C174" s="31">
        <v>45506</v>
      </c>
      <c r="D174" s="17">
        <v>2</v>
      </c>
      <c r="E174" s="24" t="s">
        <v>13</v>
      </c>
      <c r="F174" s="19" t="s">
        <v>175</v>
      </c>
      <c r="G174" s="41">
        <v>490</v>
      </c>
      <c r="H174" s="39">
        <f t="shared" si="6"/>
        <v>980</v>
      </c>
      <c r="I174" s="37">
        <v>0</v>
      </c>
    </row>
    <row r="175" spans="1:9" ht="31.5" x14ac:dyDescent="0.25">
      <c r="A175" s="32" t="s">
        <v>0</v>
      </c>
      <c r="B175" s="32" t="s">
        <v>6</v>
      </c>
      <c r="C175" s="33" t="s">
        <v>8</v>
      </c>
      <c r="D175" s="32" t="s">
        <v>3</v>
      </c>
      <c r="E175" s="34" t="s">
        <v>2</v>
      </c>
      <c r="F175" s="35" t="s">
        <v>1</v>
      </c>
      <c r="G175" s="34" t="s">
        <v>5</v>
      </c>
      <c r="H175" s="34" t="s">
        <v>4</v>
      </c>
      <c r="I175" s="34" t="s">
        <v>7</v>
      </c>
    </row>
    <row r="176" spans="1:9" ht="25.5" x14ac:dyDescent="0.25">
      <c r="A176" s="16">
        <v>42</v>
      </c>
      <c r="B176" s="31">
        <v>45511</v>
      </c>
      <c r="C176" s="31">
        <v>45506</v>
      </c>
      <c r="D176" s="17">
        <v>2</v>
      </c>
      <c r="E176" s="24" t="s">
        <v>13</v>
      </c>
      <c r="F176" s="19" t="s">
        <v>176</v>
      </c>
      <c r="G176" s="41">
        <v>1253</v>
      </c>
      <c r="H176" s="39">
        <f t="shared" si="6"/>
        <v>2506</v>
      </c>
      <c r="I176" s="37">
        <v>0</v>
      </c>
    </row>
    <row r="177" spans="1:9" x14ac:dyDescent="0.25">
      <c r="A177" s="16">
        <v>43</v>
      </c>
      <c r="B177" s="31">
        <v>45511</v>
      </c>
      <c r="C177" s="31">
        <v>45509</v>
      </c>
      <c r="D177" s="17">
        <v>25</v>
      </c>
      <c r="E177" s="24" t="s">
        <v>77</v>
      </c>
      <c r="F177" s="22" t="s">
        <v>359</v>
      </c>
      <c r="G177" s="41">
        <v>823</v>
      </c>
      <c r="H177" s="39">
        <f t="shared" si="6"/>
        <v>20575</v>
      </c>
      <c r="I177" s="37">
        <v>0</v>
      </c>
    </row>
    <row r="178" spans="1:9" x14ac:dyDescent="0.25">
      <c r="A178" s="16">
        <v>43</v>
      </c>
      <c r="B178" s="31">
        <v>45511</v>
      </c>
      <c r="C178" s="31">
        <v>45509</v>
      </c>
      <c r="D178" s="17">
        <v>25</v>
      </c>
      <c r="E178" s="24" t="s">
        <v>177</v>
      </c>
      <c r="F178" s="22" t="s">
        <v>81</v>
      </c>
      <c r="G178" s="41">
        <v>385</v>
      </c>
      <c r="H178" s="39">
        <f t="shared" si="6"/>
        <v>9625</v>
      </c>
      <c r="I178" s="37">
        <v>0</v>
      </c>
    </row>
    <row r="179" spans="1:9" x14ac:dyDescent="0.25">
      <c r="A179" s="16">
        <v>43</v>
      </c>
      <c r="B179" s="31">
        <v>45511</v>
      </c>
      <c r="C179" s="31">
        <v>45509</v>
      </c>
      <c r="D179" s="17">
        <v>300</v>
      </c>
      <c r="E179" s="24" t="s">
        <v>63</v>
      </c>
      <c r="F179" s="22" t="s">
        <v>178</v>
      </c>
      <c r="G179" s="41">
        <v>450</v>
      </c>
      <c r="H179" s="39">
        <f t="shared" si="6"/>
        <v>135000</v>
      </c>
      <c r="I179" s="37">
        <v>0</v>
      </c>
    </row>
    <row r="180" spans="1:9" ht="25.5" x14ac:dyDescent="0.25">
      <c r="A180" s="16">
        <v>43</v>
      </c>
      <c r="B180" s="31">
        <v>45511</v>
      </c>
      <c r="C180" s="31">
        <v>45509</v>
      </c>
      <c r="D180" s="17">
        <v>50</v>
      </c>
      <c r="E180" s="24" t="s">
        <v>63</v>
      </c>
      <c r="F180" s="22" t="s">
        <v>179</v>
      </c>
      <c r="G180" s="41">
        <v>520</v>
      </c>
      <c r="H180" s="39">
        <f t="shared" si="6"/>
        <v>26000</v>
      </c>
      <c r="I180" s="37">
        <v>0</v>
      </c>
    </row>
    <row r="181" spans="1:9" ht="39" x14ac:dyDescent="0.25">
      <c r="A181" s="16">
        <v>44</v>
      </c>
      <c r="B181" s="31">
        <v>45505</v>
      </c>
      <c r="C181" s="31">
        <v>45505</v>
      </c>
      <c r="D181" s="17">
        <v>2</v>
      </c>
      <c r="E181" s="19" t="s">
        <v>180</v>
      </c>
      <c r="F181" s="26" t="s">
        <v>181</v>
      </c>
      <c r="G181" s="41">
        <v>68995</v>
      </c>
      <c r="H181" s="39">
        <f t="shared" si="6"/>
        <v>137990</v>
      </c>
      <c r="I181" s="37">
        <v>0</v>
      </c>
    </row>
    <row r="182" spans="1:9" x14ac:dyDescent="0.25">
      <c r="A182" s="16">
        <v>45</v>
      </c>
      <c r="B182" s="31">
        <v>45506</v>
      </c>
      <c r="C182" s="31">
        <v>45506</v>
      </c>
      <c r="D182" s="17">
        <v>79</v>
      </c>
      <c r="E182" s="19" t="s">
        <v>11</v>
      </c>
      <c r="F182" s="22" t="s">
        <v>12</v>
      </c>
      <c r="G182" s="41">
        <v>65</v>
      </c>
      <c r="H182" s="39">
        <f t="shared" si="6"/>
        <v>5135</v>
      </c>
      <c r="I182" s="37">
        <v>0</v>
      </c>
    </row>
    <row r="183" spans="1:9" ht="26.25" x14ac:dyDescent="0.25">
      <c r="A183" s="16">
        <v>46</v>
      </c>
      <c r="B183" s="31">
        <v>45510</v>
      </c>
      <c r="C183" s="31">
        <v>45510</v>
      </c>
      <c r="D183" s="17">
        <v>14</v>
      </c>
      <c r="E183" s="19" t="s">
        <v>18</v>
      </c>
      <c r="F183" s="26" t="s">
        <v>20</v>
      </c>
      <c r="G183" s="41">
        <v>446.25</v>
      </c>
      <c r="H183" s="39">
        <f t="shared" si="6"/>
        <v>6247.5</v>
      </c>
      <c r="I183" s="37">
        <v>0</v>
      </c>
    </row>
    <row r="184" spans="1:9" x14ac:dyDescent="0.25">
      <c r="A184" s="16">
        <v>47</v>
      </c>
      <c r="B184" s="31">
        <v>45540</v>
      </c>
      <c r="C184" s="31">
        <v>45540</v>
      </c>
      <c r="D184" s="17">
        <v>59</v>
      </c>
      <c r="E184" s="19" t="s">
        <v>11</v>
      </c>
      <c r="F184" s="22" t="s">
        <v>12</v>
      </c>
      <c r="G184" s="41">
        <v>65</v>
      </c>
      <c r="H184" s="39">
        <f t="shared" si="6"/>
        <v>3835</v>
      </c>
      <c r="I184" s="37">
        <v>0</v>
      </c>
    </row>
    <row r="185" spans="1:9" x14ac:dyDescent="0.25">
      <c r="A185" s="16">
        <v>48</v>
      </c>
      <c r="B185" s="31">
        <v>45541</v>
      </c>
      <c r="C185" s="31">
        <v>45541</v>
      </c>
      <c r="D185" s="17">
        <v>1</v>
      </c>
      <c r="E185" s="24" t="s">
        <v>182</v>
      </c>
      <c r="F185" s="19" t="s">
        <v>183</v>
      </c>
      <c r="G185" s="41">
        <v>70</v>
      </c>
      <c r="H185" s="39">
        <f t="shared" si="6"/>
        <v>70</v>
      </c>
      <c r="I185" s="37">
        <v>1</v>
      </c>
    </row>
    <row r="186" spans="1:9" x14ac:dyDescent="0.25">
      <c r="A186" s="16">
        <v>48</v>
      </c>
      <c r="B186" s="31">
        <v>45541</v>
      </c>
      <c r="C186" s="31">
        <v>45541</v>
      </c>
      <c r="D186" s="17">
        <v>300</v>
      </c>
      <c r="E186" s="24" t="s">
        <v>184</v>
      </c>
      <c r="F186" s="19" t="s">
        <v>185</v>
      </c>
      <c r="G186" s="41">
        <v>75</v>
      </c>
      <c r="H186" s="39">
        <f t="shared" si="6"/>
        <v>22500</v>
      </c>
      <c r="I186" s="37"/>
    </row>
    <row r="187" spans="1:9" x14ac:dyDescent="0.25">
      <c r="A187" s="16">
        <v>48</v>
      </c>
      <c r="B187" s="31">
        <v>45541</v>
      </c>
      <c r="C187" s="31">
        <v>45541</v>
      </c>
      <c r="D187" s="17">
        <v>35</v>
      </c>
      <c r="E187" s="24" t="s">
        <v>17</v>
      </c>
      <c r="F187" s="19" t="s">
        <v>186</v>
      </c>
      <c r="G187" s="41">
        <v>500</v>
      </c>
      <c r="H187" s="39">
        <f t="shared" si="6"/>
        <v>17500</v>
      </c>
      <c r="I187" s="37">
        <v>35</v>
      </c>
    </row>
    <row r="188" spans="1:9" x14ac:dyDescent="0.25">
      <c r="A188" s="16">
        <v>49</v>
      </c>
      <c r="B188" s="31">
        <v>45540</v>
      </c>
      <c r="C188" s="31">
        <v>45541</v>
      </c>
      <c r="D188" s="17">
        <v>50</v>
      </c>
      <c r="E188" s="24" t="s">
        <v>187</v>
      </c>
      <c r="F188" s="19" t="s">
        <v>188</v>
      </c>
      <c r="G188" s="41">
        <v>125</v>
      </c>
      <c r="H188" s="39">
        <f t="shared" si="6"/>
        <v>6250</v>
      </c>
      <c r="I188" s="37"/>
    </row>
    <row r="189" spans="1:9" x14ac:dyDescent="0.25">
      <c r="A189" s="16">
        <v>49</v>
      </c>
      <c r="B189" s="31">
        <v>45540</v>
      </c>
      <c r="C189" s="31">
        <v>45541</v>
      </c>
      <c r="D189" s="17">
        <v>16</v>
      </c>
      <c r="E189" s="24" t="s">
        <v>184</v>
      </c>
      <c r="F189" s="19" t="s">
        <v>189</v>
      </c>
      <c r="G189" s="41">
        <v>175</v>
      </c>
      <c r="H189" s="39">
        <f t="shared" si="6"/>
        <v>2800</v>
      </c>
      <c r="I189" s="37">
        <v>16</v>
      </c>
    </row>
    <row r="190" spans="1:9" x14ac:dyDescent="0.25">
      <c r="A190" s="16">
        <v>50</v>
      </c>
      <c r="B190" s="31">
        <v>45544</v>
      </c>
      <c r="C190" s="31">
        <v>45506</v>
      </c>
      <c r="D190" s="17">
        <v>1</v>
      </c>
      <c r="E190" s="24" t="s">
        <v>190</v>
      </c>
      <c r="F190" s="22" t="s">
        <v>128</v>
      </c>
      <c r="G190" s="41">
        <v>35500</v>
      </c>
      <c r="H190" s="39">
        <f t="shared" si="6"/>
        <v>35500</v>
      </c>
      <c r="I190" s="37">
        <v>0</v>
      </c>
    </row>
    <row r="191" spans="1:9" x14ac:dyDescent="0.25">
      <c r="A191" s="16">
        <v>51</v>
      </c>
      <c r="B191" s="31">
        <v>45546</v>
      </c>
      <c r="C191" s="31">
        <v>45545</v>
      </c>
      <c r="D191" s="17">
        <v>10</v>
      </c>
      <c r="E191" s="24" t="s">
        <v>191</v>
      </c>
      <c r="F191" s="22" t="s">
        <v>192</v>
      </c>
      <c r="G191" s="41">
        <v>325</v>
      </c>
      <c r="H191" s="39">
        <f t="shared" si="6"/>
        <v>3250</v>
      </c>
      <c r="I191" s="37">
        <v>5</v>
      </c>
    </row>
    <row r="192" spans="1:9" x14ac:dyDescent="0.25">
      <c r="A192" s="16">
        <v>51</v>
      </c>
      <c r="B192" s="31">
        <v>45546</v>
      </c>
      <c r="C192" s="31">
        <v>45545</v>
      </c>
      <c r="D192" s="17">
        <v>5</v>
      </c>
      <c r="E192" s="24" t="s">
        <v>191</v>
      </c>
      <c r="F192" s="22" t="s">
        <v>193</v>
      </c>
      <c r="G192" s="41">
        <v>325</v>
      </c>
      <c r="H192" s="39">
        <f t="shared" si="6"/>
        <v>1625</v>
      </c>
      <c r="I192" s="37">
        <v>5</v>
      </c>
    </row>
    <row r="193" spans="1:9" x14ac:dyDescent="0.25">
      <c r="A193" s="16">
        <v>51</v>
      </c>
      <c r="B193" s="31">
        <v>45546</v>
      </c>
      <c r="C193" s="31">
        <v>45545</v>
      </c>
      <c r="D193" s="17">
        <v>5</v>
      </c>
      <c r="E193" s="24" t="s">
        <v>194</v>
      </c>
      <c r="F193" s="22" t="s">
        <v>195</v>
      </c>
      <c r="G193" s="41">
        <v>1700</v>
      </c>
      <c r="H193" s="39">
        <f t="shared" si="6"/>
        <v>8500</v>
      </c>
      <c r="I193" s="37">
        <v>5</v>
      </c>
    </row>
    <row r="194" spans="1:9" ht="38.25" x14ac:dyDescent="0.25">
      <c r="A194" s="16">
        <v>52</v>
      </c>
      <c r="B194" s="31">
        <v>45548</v>
      </c>
      <c r="C194" s="31">
        <v>45549</v>
      </c>
      <c r="D194" s="17">
        <v>260</v>
      </c>
      <c r="E194" s="24" t="s">
        <v>196</v>
      </c>
      <c r="F194" s="22" t="s">
        <v>197</v>
      </c>
      <c r="G194" s="41">
        <v>1150</v>
      </c>
      <c r="H194" s="39">
        <f t="shared" si="6"/>
        <v>299000</v>
      </c>
      <c r="I194" s="37">
        <v>0</v>
      </c>
    </row>
    <row r="195" spans="1:9" x14ac:dyDescent="0.25">
      <c r="A195" s="16">
        <v>53</v>
      </c>
      <c r="B195" s="31">
        <v>45552</v>
      </c>
      <c r="C195" s="31">
        <v>45516</v>
      </c>
      <c r="D195" s="17">
        <v>25</v>
      </c>
      <c r="E195" s="24" t="s">
        <v>11</v>
      </c>
      <c r="F195" s="22" t="s">
        <v>276</v>
      </c>
      <c r="G195" s="41">
        <v>65</v>
      </c>
      <c r="H195" s="39">
        <f t="shared" si="6"/>
        <v>1625</v>
      </c>
      <c r="I195" s="37">
        <v>0</v>
      </c>
    </row>
    <row r="196" spans="1:9" x14ac:dyDescent="0.25">
      <c r="A196" s="16">
        <v>54</v>
      </c>
      <c r="B196" s="31">
        <v>45552</v>
      </c>
      <c r="C196" s="31">
        <v>45552</v>
      </c>
      <c r="D196" s="17">
        <v>6</v>
      </c>
      <c r="E196" s="24" t="s">
        <v>19</v>
      </c>
      <c r="F196" s="22" t="s">
        <v>198</v>
      </c>
      <c r="G196" s="41">
        <v>10045</v>
      </c>
      <c r="H196" s="39">
        <f t="shared" si="6"/>
        <v>60270</v>
      </c>
      <c r="I196" s="37">
        <v>0</v>
      </c>
    </row>
    <row r="197" spans="1:9" x14ac:dyDescent="0.25">
      <c r="A197" s="16">
        <v>55</v>
      </c>
      <c r="B197" s="31">
        <v>45555</v>
      </c>
      <c r="C197" s="31">
        <v>45551</v>
      </c>
      <c r="D197" s="17">
        <v>5</v>
      </c>
      <c r="E197" s="24" t="s">
        <v>13</v>
      </c>
      <c r="F197" s="19" t="s">
        <v>199</v>
      </c>
      <c r="G197" s="41">
        <v>1886.11</v>
      </c>
      <c r="H197" s="39">
        <f t="shared" si="6"/>
        <v>9430.5499999999993</v>
      </c>
      <c r="I197" s="37">
        <v>5</v>
      </c>
    </row>
    <row r="198" spans="1:9" x14ac:dyDescent="0.25">
      <c r="A198" s="16">
        <v>55</v>
      </c>
      <c r="B198" s="31">
        <v>45555</v>
      </c>
      <c r="C198" s="31">
        <v>45551</v>
      </c>
      <c r="D198" s="17">
        <v>5</v>
      </c>
      <c r="E198" s="24" t="s">
        <v>13</v>
      </c>
      <c r="F198" s="19" t="s">
        <v>200</v>
      </c>
      <c r="G198" s="41">
        <v>1752.3</v>
      </c>
      <c r="H198" s="39">
        <f t="shared" si="6"/>
        <v>8761.5</v>
      </c>
      <c r="I198" s="37">
        <v>5</v>
      </c>
    </row>
    <row r="199" spans="1:9" ht="31.5" x14ac:dyDescent="0.25">
      <c r="A199" s="32" t="s">
        <v>0</v>
      </c>
      <c r="B199" s="32" t="s">
        <v>6</v>
      </c>
      <c r="C199" s="33" t="s">
        <v>8</v>
      </c>
      <c r="D199" s="32" t="s">
        <v>3</v>
      </c>
      <c r="E199" s="34" t="s">
        <v>2</v>
      </c>
      <c r="F199" s="35" t="s">
        <v>1</v>
      </c>
      <c r="G199" s="34" t="s">
        <v>5</v>
      </c>
      <c r="H199" s="34" t="s">
        <v>4</v>
      </c>
      <c r="I199" s="34" t="s">
        <v>7</v>
      </c>
    </row>
    <row r="200" spans="1:9" x14ac:dyDescent="0.25">
      <c r="A200" s="16">
        <v>55</v>
      </c>
      <c r="B200" s="31">
        <v>45555</v>
      </c>
      <c r="C200" s="31">
        <v>45551</v>
      </c>
      <c r="D200" s="17">
        <v>5</v>
      </c>
      <c r="E200" s="24" t="s">
        <v>13</v>
      </c>
      <c r="F200" s="19" t="s">
        <v>201</v>
      </c>
      <c r="G200" s="41">
        <v>159.30000000000001</v>
      </c>
      <c r="H200" s="39">
        <f t="shared" si="6"/>
        <v>796.5</v>
      </c>
      <c r="I200" s="37">
        <v>5</v>
      </c>
    </row>
    <row r="201" spans="1:9" x14ac:dyDescent="0.25">
      <c r="A201" s="16">
        <v>55</v>
      </c>
      <c r="B201" s="31">
        <v>45555</v>
      </c>
      <c r="C201" s="31">
        <v>45551</v>
      </c>
      <c r="D201" s="17">
        <v>5</v>
      </c>
      <c r="E201" s="24" t="s">
        <v>13</v>
      </c>
      <c r="F201" s="19" t="s">
        <v>202</v>
      </c>
      <c r="G201" s="41">
        <v>159.30000000000001</v>
      </c>
      <c r="H201" s="39">
        <f t="shared" si="6"/>
        <v>796.5</v>
      </c>
      <c r="I201" s="37">
        <v>5</v>
      </c>
    </row>
    <row r="202" spans="1:9" x14ac:dyDescent="0.25">
      <c r="A202" s="16">
        <v>55</v>
      </c>
      <c r="B202" s="31">
        <v>45555</v>
      </c>
      <c r="C202" s="31">
        <v>45551</v>
      </c>
      <c r="D202" s="17">
        <v>5</v>
      </c>
      <c r="E202" s="24" t="s">
        <v>13</v>
      </c>
      <c r="F202" s="19" t="s">
        <v>203</v>
      </c>
      <c r="G202" s="41">
        <v>162</v>
      </c>
      <c r="H202" s="39">
        <f t="shared" si="6"/>
        <v>810</v>
      </c>
      <c r="I202" s="37">
        <v>5</v>
      </c>
    </row>
    <row r="203" spans="1:9" x14ac:dyDescent="0.25">
      <c r="A203" s="16">
        <v>55</v>
      </c>
      <c r="B203" s="31">
        <v>45555</v>
      </c>
      <c r="C203" s="31">
        <v>45551</v>
      </c>
      <c r="D203" s="17">
        <v>6</v>
      </c>
      <c r="E203" s="24" t="s">
        <v>13</v>
      </c>
      <c r="F203" s="19" t="s">
        <v>204</v>
      </c>
      <c r="G203" s="41">
        <v>4619.7</v>
      </c>
      <c r="H203" s="39">
        <f t="shared" si="6"/>
        <v>27718.199999999997</v>
      </c>
      <c r="I203" s="37">
        <v>5</v>
      </c>
    </row>
    <row r="204" spans="1:9" x14ac:dyDescent="0.25">
      <c r="A204" s="16">
        <v>55</v>
      </c>
      <c r="B204" s="31">
        <v>45555</v>
      </c>
      <c r="C204" s="31">
        <v>45551</v>
      </c>
      <c r="D204" s="17">
        <v>5</v>
      </c>
      <c r="E204" s="24" t="s">
        <v>13</v>
      </c>
      <c r="F204" s="19" t="s">
        <v>205</v>
      </c>
      <c r="G204" s="41">
        <v>2230.1999999999998</v>
      </c>
      <c r="H204" s="39">
        <f t="shared" si="6"/>
        <v>11151</v>
      </c>
      <c r="I204" s="37">
        <v>5</v>
      </c>
    </row>
    <row r="205" spans="1:9" x14ac:dyDescent="0.25">
      <c r="A205" s="16">
        <v>55</v>
      </c>
      <c r="B205" s="31">
        <v>45555</v>
      </c>
      <c r="C205" s="31">
        <v>45551</v>
      </c>
      <c r="D205" s="17">
        <v>4</v>
      </c>
      <c r="E205" s="24" t="s">
        <v>13</v>
      </c>
      <c r="F205" s="19" t="s">
        <v>206</v>
      </c>
      <c r="G205" s="41">
        <v>2043.52</v>
      </c>
      <c r="H205" s="39">
        <f t="shared" si="6"/>
        <v>8174.08</v>
      </c>
      <c r="I205" s="37">
        <v>5</v>
      </c>
    </row>
    <row r="206" spans="1:9" ht="25.5" x14ac:dyDescent="0.25">
      <c r="A206" s="16">
        <v>56</v>
      </c>
      <c r="B206" s="31">
        <v>45558</v>
      </c>
      <c r="C206" s="31">
        <v>45554</v>
      </c>
      <c r="D206" s="17">
        <v>1</v>
      </c>
      <c r="E206" s="24" t="s">
        <v>13</v>
      </c>
      <c r="F206" s="19" t="s">
        <v>207</v>
      </c>
      <c r="G206" s="41">
        <v>1913</v>
      </c>
      <c r="H206" s="39">
        <f t="shared" si="6"/>
        <v>1913</v>
      </c>
      <c r="I206" s="37">
        <v>1</v>
      </c>
    </row>
    <row r="207" spans="1:9" x14ac:dyDescent="0.25">
      <c r="A207" s="16">
        <v>56</v>
      </c>
      <c r="B207" s="31">
        <v>45558</v>
      </c>
      <c r="C207" s="31">
        <v>45554</v>
      </c>
      <c r="D207" s="17">
        <v>5</v>
      </c>
      <c r="E207" s="24" t="s">
        <v>13</v>
      </c>
      <c r="F207" s="19" t="s">
        <v>208</v>
      </c>
      <c r="G207" s="41">
        <v>1377</v>
      </c>
      <c r="H207" s="39">
        <f t="shared" si="6"/>
        <v>6885</v>
      </c>
      <c r="I207" s="37">
        <v>5</v>
      </c>
    </row>
    <row r="208" spans="1:9" x14ac:dyDescent="0.25">
      <c r="A208" s="16">
        <v>56</v>
      </c>
      <c r="B208" s="31">
        <v>45558</v>
      </c>
      <c r="C208" s="31">
        <v>45554</v>
      </c>
      <c r="D208" s="17">
        <v>5</v>
      </c>
      <c r="E208" s="24" t="s">
        <v>13</v>
      </c>
      <c r="F208" s="19" t="s">
        <v>209</v>
      </c>
      <c r="G208" s="41">
        <v>427</v>
      </c>
      <c r="H208" s="39">
        <f t="shared" si="6"/>
        <v>2135</v>
      </c>
      <c r="I208" s="37">
        <v>5</v>
      </c>
    </row>
    <row r="209" spans="1:9" ht="25.5" x14ac:dyDescent="0.25">
      <c r="A209" s="16">
        <v>56</v>
      </c>
      <c r="B209" s="31">
        <v>45558</v>
      </c>
      <c r="C209" s="31">
        <v>45554</v>
      </c>
      <c r="D209" s="17">
        <v>14</v>
      </c>
      <c r="E209" s="24" t="s">
        <v>13</v>
      </c>
      <c r="F209" s="19" t="s">
        <v>210</v>
      </c>
      <c r="G209" s="41">
        <v>2704</v>
      </c>
      <c r="H209" s="39">
        <f t="shared" ref="H209:H331" si="7">G209*D209</f>
        <v>37856</v>
      </c>
      <c r="I209" s="37">
        <v>14</v>
      </c>
    </row>
    <row r="210" spans="1:9" x14ac:dyDescent="0.25">
      <c r="A210" s="16">
        <v>56</v>
      </c>
      <c r="B210" s="31">
        <v>45558</v>
      </c>
      <c r="C210" s="31">
        <v>45554</v>
      </c>
      <c r="D210" s="17">
        <v>14</v>
      </c>
      <c r="E210" s="24" t="s">
        <v>13</v>
      </c>
      <c r="F210" s="19" t="s">
        <v>211</v>
      </c>
      <c r="G210" s="41">
        <v>3624</v>
      </c>
      <c r="H210" s="39">
        <f t="shared" si="7"/>
        <v>50736</v>
      </c>
      <c r="I210" s="37">
        <v>14</v>
      </c>
    </row>
    <row r="211" spans="1:9" x14ac:dyDescent="0.25">
      <c r="A211" s="16">
        <v>56</v>
      </c>
      <c r="B211" s="31">
        <v>45558</v>
      </c>
      <c r="C211" s="31">
        <v>45554</v>
      </c>
      <c r="D211" s="17">
        <v>14</v>
      </c>
      <c r="E211" s="24" t="s">
        <v>13</v>
      </c>
      <c r="F211" s="19" t="s">
        <v>212</v>
      </c>
      <c r="G211" s="41">
        <v>3509</v>
      </c>
      <c r="H211" s="39">
        <f t="shared" si="7"/>
        <v>49126</v>
      </c>
      <c r="I211" s="37">
        <v>14</v>
      </c>
    </row>
    <row r="212" spans="1:9" x14ac:dyDescent="0.25">
      <c r="A212" s="16">
        <v>56</v>
      </c>
      <c r="B212" s="31">
        <v>45558</v>
      </c>
      <c r="C212" s="31">
        <v>45554</v>
      </c>
      <c r="D212" s="17">
        <v>6</v>
      </c>
      <c r="E212" s="24" t="s">
        <v>13</v>
      </c>
      <c r="F212" s="19" t="s">
        <v>213</v>
      </c>
      <c r="G212" s="41">
        <v>3307</v>
      </c>
      <c r="H212" s="39">
        <f t="shared" si="7"/>
        <v>19842</v>
      </c>
      <c r="I212" s="37">
        <v>6</v>
      </c>
    </row>
    <row r="213" spans="1:9" x14ac:dyDescent="0.25">
      <c r="A213" s="16">
        <v>56</v>
      </c>
      <c r="B213" s="31">
        <v>45558</v>
      </c>
      <c r="C213" s="31">
        <v>45554</v>
      </c>
      <c r="D213" s="17">
        <v>12</v>
      </c>
      <c r="E213" s="24" t="s">
        <v>13</v>
      </c>
      <c r="F213" s="19" t="s">
        <v>214</v>
      </c>
      <c r="G213" s="41">
        <v>254</v>
      </c>
      <c r="H213" s="39">
        <f t="shared" si="7"/>
        <v>3048</v>
      </c>
      <c r="I213" s="37">
        <v>12</v>
      </c>
    </row>
    <row r="214" spans="1:9" x14ac:dyDescent="0.25">
      <c r="A214" s="16">
        <v>56</v>
      </c>
      <c r="B214" s="31">
        <v>45558</v>
      </c>
      <c r="C214" s="31">
        <v>45554</v>
      </c>
      <c r="D214" s="17">
        <v>12</v>
      </c>
      <c r="E214" s="24" t="s">
        <v>13</v>
      </c>
      <c r="F214" s="19" t="s">
        <v>215</v>
      </c>
      <c r="G214" s="41">
        <v>234</v>
      </c>
      <c r="H214" s="39">
        <f t="shared" si="7"/>
        <v>2808</v>
      </c>
      <c r="I214" s="37">
        <v>12</v>
      </c>
    </row>
    <row r="215" spans="1:9" x14ac:dyDescent="0.25">
      <c r="A215" s="16">
        <v>56</v>
      </c>
      <c r="B215" s="31">
        <v>45558</v>
      </c>
      <c r="C215" s="31">
        <v>45554</v>
      </c>
      <c r="D215" s="17">
        <v>12</v>
      </c>
      <c r="E215" s="24" t="s">
        <v>14</v>
      </c>
      <c r="F215" s="19" t="s">
        <v>216</v>
      </c>
      <c r="G215" s="41">
        <v>40</v>
      </c>
      <c r="H215" s="39">
        <f t="shared" si="7"/>
        <v>480</v>
      </c>
      <c r="I215" s="37">
        <v>12</v>
      </c>
    </row>
    <row r="216" spans="1:9" x14ac:dyDescent="0.25">
      <c r="A216" s="16">
        <v>56</v>
      </c>
      <c r="B216" s="31">
        <v>45558</v>
      </c>
      <c r="C216" s="31">
        <v>45554</v>
      </c>
      <c r="D216" s="17">
        <v>6</v>
      </c>
      <c r="E216" s="24" t="s">
        <v>14</v>
      </c>
      <c r="F216" s="24" t="s">
        <v>217</v>
      </c>
      <c r="G216" s="41">
        <v>40</v>
      </c>
      <c r="H216" s="39">
        <f t="shared" si="7"/>
        <v>240</v>
      </c>
      <c r="I216" s="37">
        <v>6</v>
      </c>
    </row>
    <row r="217" spans="1:9" x14ac:dyDescent="0.25">
      <c r="A217" s="16">
        <v>56</v>
      </c>
      <c r="B217" s="31">
        <v>45558</v>
      </c>
      <c r="C217" s="31">
        <v>45554</v>
      </c>
      <c r="D217" s="17">
        <v>6</v>
      </c>
      <c r="E217" s="24" t="s">
        <v>14</v>
      </c>
      <c r="F217" s="19" t="s">
        <v>218</v>
      </c>
      <c r="G217" s="41">
        <v>37</v>
      </c>
      <c r="H217" s="39">
        <f t="shared" si="7"/>
        <v>222</v>
      </c>
      <c r="I217" s="37">
        <v>6</v>
      </c>
    </row>
    <row r="218" spans="1:9" x14ac:dyDescent="0.25">
      <c r="A218" s="16">
        <v>56</v>
      </c>
      <c r="B218" s="31">
        <v>45558</v>
      </c>
      <c r="C218" s="31">
        <v>45554</v>
      </c>
      <c r="D218" s="17">
        <v>5</v>
      </c>
      <c r="E218" s="24" t="s">
        <v>13</v>
      </c>
      <c r="F218" s="19" t="s">
        <v>219</v>
      </c>
      <c r="G218" s="41">
        <v>19053</v>
      </c>
      <c r="H218" s="39">
        <f t="shared" si="7"/>
        <v>95265</v>
      </c>
      <c r="I218" s="37">
        <v>5</v>
      </c>
    </row>
    <row r="219" spans="1:9" x14ac:dyDescent="0.25">
      <c r="A219" s="16">
        <v>56</v>
      </c>
      <c r="B219" s="31">
        <v>45558</v>
      </c>
      <c r="C219" s="31">
        <v>45554</v>
      </c>
      <c r="D219" s="17">
        <v>15</v>
      </c>
      <c r="E219" s="24" t="s">
        <v>13</v>
      </c>
      <c r="F219" s="24" t="s">
        <v>220</v>
      </c>
      <c r="G219" s="41">
        <v>95</v>
      </c>
      <c r="H219" s="39">
        <f t="shared" si="7"/>
        <v>1425</v>
      </c>
      <c r="I219" s="37">
        <v>5</v>
      </c>
    </row>
    <row r="220" spans="1:9" x14ac:dyDescent="0.25">
      <c r="A220" s="16">
        <v>56</v>
      </c>
      <c r="B220" s="31">
        <v>45558</v>
      </c>
      <c r="C220" s="31">
        <v>45554</v>
      </c>
      <c r="D220" s="17">
        <v>30</v>
      </c>
      <c r="E220" s="24" t="s">
        <v>13</v>
      </c>
      <c r="F220" s="24" t="s">
        <v>221</v>
      </c>
      <c r="G220" s="41">
        <v>240</v>
      </c>
      <c r="H220" s="39">
        <f t="shared" si="7"/>
        <v>7200</v>
      </c>
      <c r="I220" s="37">
        <v>30</v>
      </c>
    </row>
    <row r="221" spans="1:9" x14ac:dyDescent="0.25">
      <c r="A221" s="16">
        <v>56</v>
      </c>
      <c r="B221" s="31">
        <v>45558</v>
      </c>
      <c r="C221" s="31">
        <v>45554</v>
      </c>
      <c r="D221" s="17">
        <v>12</v>
      </c>
      <c r="E221" s="24" t="s">
        <v>13</v>
      </c>
      <c r="F221" s="24" t="s">
        <v>222</v>
      </c>
      <c r="G221" s="41">
        <v>95</v>
      </c>
      <c r="H221" s="39">
        <f t="shared" si="7"/>
        <v>1140</v>
      </c>
      <c r="I221" s="37">
        <v>12</v>
      </c>
    </row>
    <row r="222" spans="1:9" x14ac:dyDescent="0.25">
      <c r="A222" s="16">
        <v>56</v>
      </c>
      <c r="B222" s="31">
        <v>45558</v>
      </c>
      <c r="C222" s="31">
        <v>45554</v>
      </c>
      <c r="D222" s="17">
        <v>12</v>
      </c>
      <c r="E222" s="24" t="s">
        <v>13</v>
      </c>
      <c r="F222" s="24" t="s">
        <v>223</v>
      </c>
      <c r="G222" s="41">
        <v>111</v>
      </c>
      <c r="H222" s="39">
        <f t="shared" si="7"/>
        <v>1332</v>
      </c>
      <c r="I222" s="37">
        <v>12</v>
      </c>
    </row>
    <row r="223" spans="1:9" x14ac:dyDescent="0.25">
      <c r="A223" s="16">
        <v>56</v>
      </c>
      <c r="B223" s="31">
        <v>45558</v>
      </c>
      <c r="C223" s="31">
        <v>45554</v>
      </c>
      <c r="D223" s="17">
        <v>1</v>
      </c>
      <c r="E223" s="24" t="s">
        <v>13</v>
      </c>
      <c r="F223" s="24" t="s">
        <v>224</v>
      </c>
      <c r="G223" s="41">
        <v>1553</v>
      </c>
      <c r="H223" s="39">
        <f t="shared" si="7"/>
        <v>1553</v>
      </c>
      <c r="I223" s="37">
        <v>1</v>
      </c>
    </row>
    <row r="224" spans="1:9" x14ac:dyDescent="0.25">
      <c r="A224" s="16">
        <v>56</v>
      </c>
      <c r="B224" s="31">
        <v>45558</v>
      </c>
      <c r="C224" s="31">
        <v>45554</v>
      </c>
      <c r="D224" s="17">
        <v>6</v>
      </c>
      <c r="E224" s="24" t="s">
        <v>13</v>
      </c>
      <c r="F224" s="24" t="s">
        <v>225</v>
      </c>
      <c r="G224" s="41">
        <v>213</v>
      </c>
      <c r="H224" s="39">
        <f t="shared" si="7"/>
        <v>1278</v>
      </c>
      <c r="I224" s="37">
        <v>6</v>
      </c>
    </row>
    <row r="225" spans="1:9" x14ac:dyDescent="0.25">
      <c r="A225" s="16">
        <v>56</v>
      </c>
      <c r="B225" s="31">
        <v>45558</v>
      </c>
      <c r="C225" s="31">
        <v>45554</v>
      </c>
      <c r="D225" s="17">
        <v>4</v>
      </c>
      <c r="E225" s="24" t="s">
        <v>13</v>
      </c>
      <c r="F225" s="24" t="s">
        <v>226</v>
      </c>
      <c r="G225" s="41">
        <v>19662</v>
      </c>
      <c r="H225" s="39">
        <f t="shared" si="7"/>
        <v>78648</v>
      </c>
      <c r="I225" s="37">
        <v>4</v>
      </c>
    </row>
    <row r="226" spans="1:9" x14ac:dyDescent="0.25">
      <c r="A226" s="16">
        <v>56</v>
      </c>
      <c r="B226" s="31">
        <v>45558</v>
      </c>
      <c r="C226" s="31">
        <v>45554</v>
      </c>
      <c r="D226" s="17">
        <v>18</v>
      </c>
      <c r="E226" s="24" t="s">
        <v>13</v>
      </c>
      <c r="F226" s="24" t="s">
        <v>227</v>
      </c>
      <c r="G226" s="41">
        <v>8009</v>
      </c>
      <c r="H226" s="39">
        <f t="shared" si="7"/>
        <v>144162</v>
      </c>
      <c r="I226" s="37">
        <v>18</v>
      </c>
    </row>
    <row r="227" spans="1:9" ht="31.5" x14ac:dyDescent="0.25">
      <c r="A227" s="32" t="s">
        <v>0</v>
      </c>
      <c r="B227" s="32" t="s">
        <v>6</v>
      </c>
      <c r="C227" s="33" t="s">
        <v>8</v>
      </c>
      <c r="D227" s="32" t="s">
        <v>3</v>
      </c>
      <c r="E227" s="34" t="s">
        <v>2</v>
      </c>
      <c r="F227" s="35" t="s">
        <v>1</v>
      </c>
      <c r="G227" s="34" t="s">
        <v>5</v>
      </c>
      <c r="H227" s="34" t="s">
        <v>4</v>
      </c>
      <c r="I227" s="34" t="s">
        <v>7</v>
      </c>
    </row>
    <row r="228" spans="1:9" x14ac:dyDescent="0.25">
      <c r="A228" s="16">
        <v>57</v>
      </c>
      <c r="B228" s="31">
        <v>45558</v>
      </c>
      <c r="C228" s="31">
        <v>45555</v>
      </c>
      <c r="D228" s="17">
        <v>16</v>
      </c>
      <c r="E228" s="24" t="s">
        <v>228</v>
      </c>
      <c r="F228" s="19" t="s">
        <v>387</v>
      </c>
      <c r="G228" s="41">
        <v>4545</v>
      </c>
      <c r="H228" s="39">
        <f t="shared" si="7"/>
        <v>72720</v>
      </c>
      <c r="I228" s="37">
        <v>14</v>
      </c>
    </row>
    <row r="229" spans="1:9" x14ac:dyDescent="0.25">
      <c r="A229" s="16">
        <v>58</v>
      </c>
      <c r="B229" s="31">
        <v>45558</v>
      </c>
      <c r="C229" s="31">
        <v>45558</v>
      </c>
      <c r="D229" s="17">
        <v>2</v>
      </c>
      <c r="E229" s="24" t="s">
        <v>229</v>
      </c>
      <c r="F229" s="19" t="s">
        <v>230</v>
      </c>
      <c r="G229" s="41">
        <v>864.4</v>
      </c>
      <c r="H229" s="39">
        <f t="shared" si="7"/>
        <v>1728.8</v>
      </c>
      <c r="I229" s="37">
        <v>2</v>
      </c>
    </row>
    <row r="230" spans="1:9" x14ac:dyDescent="0.25">
      <c r="A230" s="16">
        <v>58</v>
      </c>
      <c r="B230" s="31">
        <v>45558</v>
      </c>
      <c r="C230" s="31">
        <v>45558</v>
      </c>
      <c r="D230" s="17">
        <v>3</v>
      </c>
      <c r="E230" s="24" t="s">
        <v>229</v>
      </c>
      <c r="F230" s="19" t="s">
        <v>231</v>
      </c>
      <c r="G230" s="41">
        <v>9358.98</v>
      </c>
      <c r="H230" s="39">
        <f t="shared" si="7"/>
        <v>28076.94</v>
      </c>
      <c r="I230" s="37">
        <v>3</v>
      </c>
    </row>
    <row r="231" spans="1:9" x14ac:dyDescent="0.25">
      <c r="A231" s="16">
        <v>58</v>
      </c>
      <c r="B231" s="31">
        <v>45558</v>
      </c>
      <c r="C231" s="31">
        <v>45558</v>
      </c>
      <c r="D231" s="17">
        <v>3</v>
      </c>
      <c r="E231" s="24" t="s">
        <v>229</v>
      </c>
      <c r="F231" s="19" t="s">
        <v>232</v>
      </c>
      <c r="G231" s="41">
        <v>10579.32</v>
      </c>
      <c r="H231" s="39">
        <f t="shared" si="7"/>
        <v>31737.96</v>
      </c>
      <c r="I231" s="37">
        <v>3</v>
      </c>
    </row>
    <row r="232" spans="1:9" x14ac:dyDescent="0.25">
      <c r="A232" s="16">
        <v>58</v>
      </c>
      <c r="B232" s="31">
        <v>45558</v>
      </c>
      <c r="C232" s="31">
        <v>45558</v>
      </c>
      <c r="D232" s="17">
        <v>3</v>
      </c>
      <c r="E232" s="24" t="s">
        <v>229</v>
      </c>
      <c r="F232" s="19" t="s">
        <v>233</v>
      </c>
      <c r="G232" s="41">
        <v>7016.95</v>
      </c>
      <c r="H232" s="39">
        <f t="shared" si="7"/>
        <v>21050.85</v>
      </c>
      <c r="I232" s="37">
        <v>3</v>
      </c>
    </row>
    <row r="233" spans="1:9" x14ac:dyDescent="0.25">
      <c r="A233" s="16">
        <v>59</v>
      </c>
      <c r="B233" s="31">
        <v>45560</v>
      </c>
      <c r="C233" s="31">
        <v>45560</v>
      </c>
      <c r="D233" s="17">
        <v>2</v>
      </c>
      <c r="E233" s="24" t="s">
        <v>13</v>
      </c>
      <c r="F233" s="19" t="s">
        <v>234</v>
      </c>
      <c r="G233" s="41">
        <v>655</v>
      </c>
      <c r="H233" s="39">
        <f t="shared" si="7"/>
        <v>1310</v>
      </c>
      <c r="I233" s="37">
        <v>2</v>
      </c>
    </row>
    <row r="234" spans="1:9" x14ac:dyDescent="0.25">
      <c r="A234" s="16">
        <v>59</v>
      </c>
      <c r="B234" s="31">
        <v>45560</v>
      </c>
      <c r="C234" s="31">
        <v>45560</v>
      </c>
      <c r="D234" s="17">
        <v>4</v>
      </c>
      <c r="E234" s="24" t="s">
        <v>13</v>
      </c>
      <c r="F234" s="19" t="s">
        <v>235</v>
      </c>
      <c r="G234" s="41">
        <v>655</v>
      </c>
      <c r="H234" s="39">
        <f t="shared" si="7"/>
        <v>2620</v>
      </c>
      <c r="I234" s="37">
        <v>2</v>
      </c>
    </row>
    <row r="235" spans="1:9" x14ac:dyDescent="0.25">
      <c r="A235" s="16">
        <v>59</v>
      </c>
      <c r="B235" s="31">
        <v>45560</v>
      </c>
      <c r="C235" s="31">
        <v>45560</v>
      </c>
      <c r="D235" s="17">
        <v>10</v>
      </c>
      <c r="E235" s="24" t="s">
        <v>13</v>
      </c>
      <c r="F235" s="19" t="s">
        <v>236</v>
      </c>
      <c r="G235" s="41">
        <v>655</v>
      </c>
      <c r="H235" s="39">
        <f t="shared" si="7"/>
        <v>6550</v>
      </c>
      <c r="I235" s="37">
        <v>2</v>
      </c>
    </row>
    <row r="236" spans="1:9" x14ac:dyDescent="0.25">
      <c r="A236" s="16">
        <v>59</v>
      </c>
      <c r="B236" s="31">
        <v>45560</v>
      </c>
      <c r="C236" s="31">
        <v>45560</v>
      </c>
      <c r="D236" s="17">
        <v>10</v>
      </c>
      <c r="E236" s="24" t="s">
        <v>13</v>
      </c>
      <c r="F236" s="19" t="s">
        <v>237</v>
      </c>
      <c r="G236" s="41">
        <v>655</v>
      </c>
      <c r="H236" s="39">
        <f t="shared" si="7"/>
        <v>6550</v>
      </c>
      <c r="I236" s="37">
        <v>2</v>
      </c>
    </row>
    <row r="237" spans="1:9" x14ac:dyDescent="0.25">
      <c r="A237" s="16">
        <v>59</v>
      </c>
      <c r="B237" s="31">
        <v>45560</v>
      </c>
      <c r="C237" s="31">
        <v>45560</v>
      </c>
      <c r="D237" s="17">
        <v>12</v>
      </c>
      <c r="E237" s="24" t="s">
        <v>13</v>
      </c>
      <c r="F237" s="19" t="s">
        <v>238</v>
      </c>
      <c r="G237" s="41">
        <v>655</v>
      </c>
      <c r="H237" s="39">
        <f t="shared" si="7"/>
        <v>7860</v>
      </c>
      <c r="I237" s="37">
        <v>2</v>
      </c>
    </row>
    <row r="238" spans="1:9" x14ac:dyDescent="0.25">
      <c r="A238" s="16">
        <v>59</v>
      </c>
      <c r="B238" s="31">
        <v>45560</v>
      </c>
      <c r="C238" s="31">
        <v>45560</v>
      </c>
      <c r="D238" s="17">
        <v>6</v>
      </c>
      <c r="E238" s="24" t="s">
        <v>13</v>
      </c>
      <c r="F238" s="19" t="s">
        <v>239</v>
      </c>
      <c r="G238" s="41">
        <v>655</v>
      </c>
      <c r="H238" s="39">
        <f t="shared" si="7"/>
        <v>3930</v>
      </c>
      <c r="I238" s="37">
        <v>2</v>
      </c>
    </row>
    <row r="239" spans="1:9" x14ac:dyDescent="0.25">
      <c r="A239" s="16">
        <v>59</v>
      </c>
      <c r="B239" s="31">
        <v>45560</v>
      </c>
      <c r="C239" s="31">
        <v>45560</v>
      </c>
      <c r="D239" s="17">
        <v>6</v>
      </c>
      <c r="E239" s="24" t="s">
        <v>13</v>
      </c>
      <c r="F239" s="19" t="s">
        <v>240</v>
      </c>
      <c r="G239" s="41">
        <v>655</v>
      </c>
      <c r="H239" s="39">
        <f t="shared" si="7"/>
        <v>3930</v>
      </c>
      <c r="I239" s="37">
        <v>2</v>
      </c>
    </row>
    <row r="240" spans="1:9" x14ac:dyDescent="0.25">
      <c r="A240" s="16">
        <v>59</v>
      </c>
      <c r="B240" s="31">
        <v>45560</v>
      </c>
      <c r="C240" s="31">
        <v>45560</v>
      </c>
      <c r="D240" s="17">
        <v>2</v>
      </c>
      <c r="E240" s="24" t="s">
        <v>13</v>
      </c>
      <c r="F240" s="19" t="s">
        <v>241</v>
      </c>
      <c r="G240" s="41">
        <v>655</v>
      </c>
      <c r="H240" s="39">
        <f t="shared" si="7"/>
        <v>1310</v>
      </c>
      <c r="I240" s="37">
        <v>2</v>
      </c>
    </row>
    <row r="241" spans="1:9" x14ac:dyDescent="0.25">
      <c r="A241" s="16">
        <v>59</v>
      </c>
      <c r="B241" s="31">
        <v>45560</v>
      </c>
      <c r="C241" s="31">
        <v>45560</v>
      </c>
      <c r="D241" s="17">
        <v>4</v>
      </c>
      <c r="E241" s="24" t="s">
        <v>13</v>
      </c>
      <c r="F241" s="19" t="s">
        <v>242</v>
      </c>
      <c r="G241" s="41">
        <v>920</v>
      </c>
      <c r="H241" s="39">
        <f t="shared" si="7"/>
        <v>3680</v>
      </c>
      <c r="I241" s="37">
        <v>2</v>
      </c>
    </row>
    <row r="242" spans="1:9" x14ac:dyDescent="0.25">
      <c r="A242" s="16">
        <v>59</v>
      </c>
      <c r="B242" s="31">
        <v>45560</v>
      </c>
      <c r="C242" s="31">
        <v>45560</v>
      </c>
      <c r="D242" s="17">
        <v>6</v>
      </c>
      <c r="E242" s="24" t="s">
        <v>13</v>
      </c>
      <c r="F242" s="19" t="s">
        <v>243</v>
      </c>
      <c r="G242" s="41">
        <v>655</v>
      </c>
      <c r="H242" s="39">
        <f t="shared" si="7"/>
        <v>3930</v>
      </c>
      <c r="I242" s="37">
        <v>2</v>
      </c>
    </row>
    <row r="243" spans="1:9" x14ac:dyDescent="0.25">
      <c r="A243" s="16">
        <v>59</v>
      </c>
      <c r="B243" s="31">
        <v>45560</v>
      </c>
      <c r="C243" s="31">
        <v>45560</v>
      </c>
      <c r="D243" s="17">
        <v>7</v>
      </c>
      <c r="E243" s="24" t="s">
        <v>13</v>
      </c>
      <c r="F243" s="24" t="s">
        <v>244</v>
      </c>
      <c r="G243" s="41">
        <v>655</v>
      </c>
      <c r="H243" s="39">
        <f t="shared" si="7"/>
        <v>4585</v>
      </c>
      <c r="I243" s="37">
        <v>2</v>
      </c>
    </row>
    <row r="244" spans="1:9" x14ac:dyDescent="0.25">
      <c r="A244" s="16">
        <v>59</v>
      </c>
      <c r="B244" s="31">
        <v>45560</v>
      </c>
      <c r="C244" s="31">
        <v>45560</v>
      </c>
      <c r="D244" s="17">
        <v>4</v>
      </c>
      <c r="E244" s="24" t="s">
        <v>13</v>
      </c>
      <c r="F244" s="19" t="s">
        <v>245</v>
      </c>
      <c r="G244" s="41">
        <v>655</v>
      </c>
      <c r="H244" s="39">
        <f t="shared" si="7"/>
        <v>2620</v>
      </c>
      <c r="I244" s="37">
        <v>4</v>
      </c>
    </row>
    <row r="245" spans="1:9" ht="25.5" x14ac:dyDescent="0.25">
      <c r="A245" s="16">
        <v>60</v>
      </c>
      <c r="B245" s="31">
        <v>45560</v>
      </c>
      <c r="C245" s="31">
        <v>45560</v>
      </c>
      <c r="D245" s="17">
        <v>6</v>
      </c>
      <c r="E245" s="24" t="s">
        <v>13</v>
      </c>
      <c r="F245" s="19" t="s">
        <v>246</v>
      </c>
      <c r="G245" s="41">
        <v>565</v>
      </c>
      <c r="H245" s="39">
        <f t="shared" si="7"/>
        <v>3390</v>
      </c>
      <c r="I245" s="37"/>
    </row>
    <row r="246" spans="1:9" ht="25.5" x14ac:dyDescent="0.25">
      <c r="A246" s="16">
        <v>60</v>
      </c>
      <c r="B246" s="31">
        <v>45560</v>
      </c>
      <c r="C246" s="31">
        <v>45560</v>
      </c>
      <c r="D246" s="17">
        <v>6</v>
      </c>
      <c r="E246" s="24" t="s">
        <v>13</v>
      </c>
      <c r="F246" s="19" t="s">
        <v>247</v>
      </c>
      <c r="G246" s="41">
        <v>565</v>
      </c>
      <c r="H246" s="39">
        <f t="shared" si="7"/>
        <v>3390</v>
      </c>
      <c r="I246" s="37"/>
    </row>
    <row r="247" spans="1:9" ht="25.5" x14ac:dyDescent="0.25">
      <c r="A247" s="16">
        <v>60</v>
      </c>
      <c r="B247" s="31">
        <v>45560</v>
      </c>
      <c r="C247" s="31">
        <v>45560</v>
      </c>
      <c r="D247" s="17">
        <v>6</v>
      </c>
      <c r="E247" s="24" t="s">
        <v>13</v>
      </c>
      <c r="F247" s="19" t="s">
        <v>248</v>
      </c>
      <c r="G247" s="41">
        <v>9210</v>
      </c>
      <c r="H247" s="39">
        <f t="shared" si="7"/>
        <v>55260</v>
      </c>
      <c r="I247" s="37"/>
    </row>
    <row r="248" spans="1:9" x14ac:dyDescent="0.25">
      <c r="A248" s="16">
        <v>60</v>
      </c>
      <c r="B248" s="31">
        <v>45560</v>
      </c>
      <c r="C248" s="31">
        <v>45560</v>
      </c>
      <c r="D248" s="17">
        <v>12</v>
      </c>
      <c r="E248" s="24" t="s">
        <v>13</v>
      </c>
      <c r="F248" s="19" t="s">
        <v>249</v>
      </c>
      <c r="G248" s="41">
        <v>3550</v>
      </c>
      <c r="H248" s="39">
        <f t="shared" si="7"/>
        <v>42600</v>
      </c>
      <c r="I248" s="37"/>
    </row>
    <row r="249" spans="1:9" ht="25.5" x14ac:dyDescent="0.25">
      <c r="A249" s="16">
        <v>60</v>
      </c>
      <c r="B249" s="31">
        <v>45560</v>
      </c>
      <c r="C249" s="31">
        <v>45560</v>
      </c>
      <c r="D249" s="17">
        <v>12</v>
      </c>
      <c r="E249" s="24" t="s">
        <v>13</v>
      </c>
      <c r="F249" s="19" t="s">
        <v>250</v>
      </c>
      <c r="G249" s="41">
        <v>5150</v>
      </c>
      <c r="H249" s="39">
        <f t="shared" si="7"/>
        <v>61800</v>
      </c>
      <c r="I249" s="37"/>
    </row>
    <row r="250" spans="1:9" x14ac:dyDescent="0.25">
      <c r="A250" s="16">
        <v>60</v>
      </c>
      <c r="B250" s="31">
        <v>45560</v>
      </c>
      <c r="C250" s="31">
        <v>45560</v>
      </c>
      <c r="D250" s="17">
        <v>15</v>
      </c>
      <c r="E250" s="24" t="s">
        <v>13</v>
      </c>
      <c r="F250" s="19" t="s">
        <v>251</v>
      </c>
      <c r="G250" s="41">
        <v>350</v>
      </c>
      <c r="H250" s="39">
        <f t="shared" si="7"/>
        <v>5250</v>
      </c>
      <c r="I250" s="37"/>
    </row>
    <row r="251" spans="1:9" x14ac:dyDescent="0.25">
      <c r="A251" s="16">
        <v>60</v>
      </c>
      <c r="B251" s="31">
        <v>45560</v>
      </c>
      <c r="C251" s="31">
        <v>45560</v>
      </c>
      <c r="D251" s="17">
        <v>30</v>
      </c>
      <c r="E251" s="24" t="s">
        <v>13</v>
      </c>
      <c r="F251" s="19" t="s">
        <v>252</v>
      </c>
      <c r="G251" s="41">
        <v>674</v>
      </c>
      <c r="H251" s="39">
        <f t="shared" si="7"/>
        <v>20220</v>
      </c>
      <c r="I251" s="37"/>
    </row>
    <row r="252" spans="1:9" x14ac:dyDescent="0.25">
      <c r="A252" s="16">
        <v>60</v>
      </c>
      <c r="B252" s="31">
        <v>45560</v>
      </c>
      <c r="C252" s="31">
        <v>45560</v>
      </c>
      <c r="D252" s="17">
        <v>1</v>
      </c>
      <c r="E252" s="24" t="s">
        <v>13</v>
      </c>
      <c r="F252" s="19" t="s">
        <v>253</v>
      </c>
      <c r="G252" s="41">
        <v>150</v>
      </c>
      <c r="H252" s="39">
        <f t="shared" si="7"/>
        <v>150</v>
      </c>
      <c r="I252" s="37"/>
    </row>
    <row r="253" spans="1:9" x14ac:dyDescent="0.25">
      <c r="A253" s="16">
        <v>60</v>
      </c>
      <c r="B253" s="31">
        <v>45560</v>
      </c>
      <c r="C253" s="31">
        <v>45560</v>
      </c>
      <c r="D253" s="17">
        <v>1</v>
      </c>
      <c r="E253" s="24" t="s">
        <v>13</v>
      </c>
      <c r="F253" s="24" t="s">
        <v>254</v>
      </c>
      <c r="G253" s="41">
        <v>1810</v>
      </c>
      <c r="H253" s="39">
        <f t="shared" si="7"/>
        <v>1810</v>
      </c>
      <c r="I253" s="37"/>
    </row>
    <row r="254" spans="1:9" ht="31.5" x14ac:dyDescent="0.25">
      <c r="A254" s="32" t="s">
        <v>0</v>
      </c>
      <c r="B254" s="32" t="s">
        <v>6</v>
      </c>
      <c r="C254" s="33" t="s">
        <v>8</v>
      </c>
      <c r="D254" s="32" t="s">
        <v>3</v>
      </c>
      <c r="E254" s="34" t="s">
        <v>2</v>
      </c>
      <c r="F254" s="35" t="s">
        <v>1</v>
      </c>
      <c r="G254" s="34" t="s">
        <v>5</v>
      </c>
      <c r="H254" s="34" t="s">
        <v>4</v>
      </c>
      <c r="I254" s="34" t="s">
        <v>7</v>
      </c>
    </row>
    <row r="255" spans="1:9" x14ac:dyDescent="0.25">
      <c r="A255" s="16">
        <v>61</v>
      </c>
      <c r="B255" s="31">
        <v>45561</v>
      </c>
      <c r="C255" s="31">
        <v>45561</v>
      </c>
      <c r="D255" s="17">
        <v>70</v>
      </c>
      <c r="E255" s="24" t="s">
        <v>13</v>
      </c>
      <c r="F255" s="19" t="s">
        <v>255</v>
      </c>
      <c r="G255" s="41">
        <v>30</v>
      </c>
      <c r="H255" s="39">
        <f t="shared" si="7"/>
        <v>2100</v>
      </c>
      <c r="I255" s="37">
        <v>68</v>
      </c>
    </row>
    <row r="256" spans="1:9" x14ac:dyDescent="0.25">
      <c r="A256" s="16">
        <v>61</v>
      </c>
      <c r="B256" s="31">
        <v>45561</v>
      </c>
      <c r="C256" s="31">
        <v>45561</v>
      </c>
      <c r="D256" s="17">
        <v>12</v>
      </c>
      <c r="E256" s="24" t="s">
        <v>13</v>
      </c>
      <c r="F256" s="19" t="s">
        <v>256</v>
      </c>
      <c r="G256" s="41">
        <v>70</v>
      </c>
      <c r="H256" s="39">
        <f t="shared" si="7"/>
        <v>840</v>
      </c>
      <c r="I256" s="37">
        <v>12</v>
      </c>
    </row>
    <row r="257" spans="1:9" x14ac:dyDescent="0.25">
      <c r="A257" s="16">
        <v>61</v>
      </c>
      <c r="B257" s="31">
        <v>45561</v>
      </c>
      <c r="C257" s="31">
        <v>45561</v>
      </c>
      <c r="D257" s="17">
        <v>36</v>
      </c>
      <c r="E257" s="24" t="s">
        <v>13</v>
      </c>
      <c r="F257" s="19" t="s">
        <v>257</v>
      </c>
      <c r="G257" s="41">
        <v>90</v>
      </c>
      <c r="H257" s="39">
        <f t="shared" si="7"/>
        <v>3240</v>
      </c>
      <c r="I257" s="37">
        <v>36</v>
      </c>
    </row>
    <row r="258" spans="1:9" ht="25.5" x14ac:dyDescent="0.25">
      <c r="A258" s="16">
        <v>61</v>
      </c>
      <c r="B258" s="31">
        <v>45561</v>
      </c>
      <c r="C258" s="31">
        <v>45561</v>
      </c>
      <c r="D258" s="17">
        <v>12</v>
      </c>
      <c r="E258" s="24" t="s">
        <v>13</v>
      </c>
      <c r="F258" s="19" t="s">
        <v>258</v>
      </c>
      <c r="G258" s="41">
        <v>200</v>
      </c>
      <c r="H258" s="39">
        <f t="shared" si="7"/>
        <v>2400</v>
      </c>
      <c r="I258" s="37">
        <v>12</v>
      </c>
    </row>
    <row r="259" spans="1:9" x14ac:dyDescent="0.25">
      <c r="A259" s="16">
        <v>61</v>
      </c>
      <c r="B259" s="31">
        <v>45561</v>
      </c>
      <c r="C259" s="31">
        <v>45561</v>
      </c>
      <c r="D259" s="17">
        <v>45</v>
      </c>
      <c r="E259" s="24" t="s">
        <v>13</v>
      </c>
      <c r="F259" s="19" t="s">
        <v>259</v>
      </c>
      <c r="G259" s="41">
        <v>70</v>
      </c>
      <c r="H259" s="39">
        <f t="shared" si="7"/>
        <v>3150</v>
      </c>
      <c r="I259" s="37">
        <v>44</v>
      </c>
    </row>
    <row r="260" spans="1:9" x14ac:dyDescent="0.25">
      <c r="A260" s="16">
        <v>61</v>
      </c>
      <c r="B260" s="31">
        <v>45561</v>
      </c>
      <c r="C260" s="31">
        <v>45561</v>
      </c>
      <c r="D260" s="17">
        <v>23</v>
      </c>
      <c r="E260" s="24" t="s">
        <v>13</v>
      </c>
      <c r="F260" s="19" t="s">
        <v>260</v>
      </c>
      <c r="G260" s="41">
        <v>65</v>
      </c>
      <c r="H260" s="39">
        <f t="shared" si="7"/>
        <v>1495</v>
      </c>
      <c r="I260" s="37">
        <v>22</v>
      </c>
    </row>
    <row r="261" spans="1:9" x14ac:dyDescent="0.25">
      <c r="A261" s="16">
        <v>61</v>
      </c>
      <c r="B261" s="31">
        <v>45561</v>
      </c>
      <c r="C261" s="31">
        <v>45561</v>
      </c>
      <c r="D261" s="17">
        <v>2</v>
      </c>
      <c r="E261" s="24" t="s">
        <v>13</v>
      </c>
      <c r="F261" s="19" t="s">
        <v>261</v>
      </c>
      <c r="G261" s="41">
        <v>60</v>
      </c>
      <c r="H261" s="39">
        <f t="shared" si="7"/>
        <v>120</v>
      </c>
      <c r="I261" s="37">
        <v>2</v>
      </c>
    </row>
    <row r="262" spans="1:9" x14ac:dyDescent="0.25">
      <c r="A262" s="16">
        <v>61</v>
      </c>
      <c r="B262" s="31">
        <v>45561</v>
      </c>
      <c r="C262" s="31">
        <v>45561</v>
      </c>
      <c r="D262" s="17">
        <v>41</v>
      </c>
      <c r="E262" s="24" t="s">
        <v>13</v>
      </c>
      <c r="F262" s="19" t="s">
        <v>262</v>
      </c>
      <c r="G262" s="41">
        <v>25</v>
      </c>
      <c r="H262" s="39">
        <f t="shared" si="7"/>
        <v>1025</v>
      </c>
      <c r="I262" s="37">
        <v>41</v>
      </c>
    </row>
    <row r="263" spans="1:9" x14ac:dyDescent="0.25">
      <c r="A263" s="16">
        <v>61</v>
      </c>
      <c r="B263" s="31">
        <v>45561</v>
      </c>
      <c r="C263" s="31">
        <v>45561</v>
      </c>
      <c r="D263" s="17">
        <v>2</v>
      </c>
      <c r="E263" s="24" t="s">
        <v>13</v>
      </c>
      <c r="F263" s="19" t="s">
        <v>263</v>
      </c>
      <c r="G263" s="41">
        <v>500</v>
      </c>
      <c r="H263" s="39">
        <f t="shared" si="7"/>
        <v>1000</v>
      </c>
      <c r="I263" s="37">
        <v>2</v>
      </c>
    </row>
    <row r="264" spans="1:9" x14ac:dyDescent="0.25">
      <c r="A264" s="16">
        <v>61</v>
      </c>
      <c r="B264" s="31">
        <v>45561</v>
      </c>
      <c r="C264" s="31">
        <v>45561</v>
      </c>
      <c r="D264" s="17">
        <v>1</v>
      </c>
      <c r="E264" s="24" t="s">
        <v>13</v>
      </c>
      <c r="F264" s="19" t="s">
        <v>264</v>
      </c>
      <c r="G264" s="41">
        <v>450</v>
      </c>
      <c r="H264" s="39">
        <f t="shared" si="7"/>
        <v>450</v>
      </c>
      <c r="I264" s="37">
        <v>1</v>
      </c>
    </row>
    <row r="265" spans="1:9" x14ac:dyDescent="0.25">
      <c r="A265" s="16">
        <v>61</v>
      </c>
      <c r="B265" s="31">
        <v>45561</v>
      </c>
      <c r="C265" s="31">
        <v>45561</v>
      </c>
      <c r="D265" s="17">
        <v>12</v>
      </c>
      <c r="E265" s="24" t="s">
        <v>13</v>
      </c>
      <c r="F265" s="24" t="s">
        <v>265</v>
      </c>
      <c r="G265" s="41">
        <v>80</v>
      </c>
      <c r="H265" s="39">
        <f t="shared" si="7"/>
        <v>960</v>
      </c>
      <c r="I265" s="37">
        <v>12</v>
      </c>
    </row>
    <row r="266" spans="1:9" x14ac:dyDescent="0.25">
      <c r="A266" s="16">
        <v>61</v>
      </c>
      <c r="B266" s="31">
        <v>45561</v>
      </c>
      <c r="C266" s="31">
        <v>45561</v>
      </c>
      <c r="D266" s="17">
        <v>27</v>
      </c>
      <c r="E266" s="24" t="s">
        <v>13</v>
      </c>
      <c r="F266" s="19" t="s">
        <v>266</v>
      </c>
      <c r="G266" s="41">
        <v>45</v>
      </c>
      <c r="H266" s="39">
        <f t="shared" si="7"/>
        <v>1215</v>
      </c>
      <c r="I266" s="37">
        <v>27</v>
      </c>
    </row>
    <row r="267" spans="1:9" x14ac:dyDescent="0.25">
      <c r="A267" s="16">
        <v>61</v>
      </c>
      <c r="B267" s="31">
        <v>45561</v>
      </c>
      <c r="C267" s="31">
        <v>45561</v>
      </c>
      <c r="D267" s="17">
        <v>24</v>
      </c>
      <c r="E267" s="24" t="s">
        <v>13</v>
      </c>
      <c r="F267" s="19" t="s">
        <v>267</v>
      </c>
      <c r="G267" s="41">
        <v>200</v>
      </c>
      <c r="H267" s="39">
        <f t="shared" si="7"/>
        <v>4800</v>
      </c>
      <c r="I267" s="37">
        <v>23</v>
      </c>
    </row>
    <row r="268" spans="1:9" x14ac:dyDescent="0.25">
      <c r="A268" s="16">
        <v>61</v>
      </c>
      <c r="B268" s="31">
        <v>45561</v>
      </c>
      <c r="C268" s="31">
        <v>45561</v>
      </c>
      <c r="D268" s="17">
        <v>24</v>
      </c>
      <c r="E268" s="24" t="s">
        <v>13</v>
      </c>
      <c r="F268" s="24" t="s">
        <v>268</v>
      </c>
      <c r="G268" s="41">
        <v>130</v>
      </c>
      <c r="H268" s="39">
        <f t="shared" si="7"/>
        <v>3120</v>
      </c>
      <c r="I268" s="37">
        <v>24</v>
      </c>
    </row>
    <row r="269" spans="1:9" x14ac:dyDescent="0.25">
      <c r="A269" s="16">
        <v>61</v>
      </c>
      <c r="B269" s="31">
        <v>45561</v>
      </c>
      <c r="C269" s="31">
        <v>45561</v>
      </c>
      <c r="D269" s="17">
        <v>3</v>
      </c>
      <c r="E269" s="24" t="s">
        <v>13</v>
      </c>
      <c r="F269" s="24" t="s">
        <v>269</v>
      </c>
      <c r="G269" s="41">
        <v>100</v>
      </c>
      <c r="H269" s="39">
        <f t="shared" si="7"/>
        <v>300</v>
      </c>
      <c r="I269" s="37">
        <v>3</v>
      </c>
    </row>
    <row r="270" spans="1:9" x14ac:dyDescent="0.25">
      <c r="A270" s="16">
        <v>61</v>
      </c>
      <c r="B270" s="31">
        <v>45561</v>
      </c>
      <c r="C270" s="31">
        <v>45561</v>
      </c>
      <c r="D270" s="17">
        <v>5</v>
      </c>
      <c r="E270" s="24" t="s">
        <v>13</v>
      </c>
      <c r="F270" s="24" t="s">
        <v>270</v>
      </c>
      <c r="G270" s="41">
        <v>150</v>
      </c>
      <c r="H270" s="39">
        <f t="shared" si="7"/>
        <v>750</v>
      </c>
      <c r="I270" s="37">
        <v>5</v>
      </c>
    </row>
    <row r="271" spans="1:9" x14ac:dyDescent="0.25">
      <c r="A271" s="16">
        <v>61</v>
      </c>
      <c r="B271" s="31">
        <v>45561</v>
      </c>
      <c r="C271" s="31">
        <v>45561</v>
      </c>
      <c r="D271" s="17">
        <v>3</v>
      </c>
      <c r="E271" s="24" t="s">
        <v>13</v>
      </c>
      <c r="F271" s="24" t="s">
        <v>271</v>
      </c>
      <c r="G271" s="41">
        <v>100</v>
      </c>
      <c r="H271" s="39">
        <f t="shared" si="7"/>
        <v>300</v>
      </c>
      <c r="I271" s="37">
        <v>3</v>
      </c>
    </row>
    <row r="272" spans="1:9" x14ac:dyDescent="0.25">
      <c r="A272" s="16">
        <v>61</v>
      </c>
      <c r="B272" s="31">
        <v>45561</v>
      </c>
      <c r="C272" s="31">
        <v>45561</v>
      </c>
      <c r="D272" s="17">
        <v>5</v>
      </c>
      <c r="E272" s="24" t="s">
        <v>13</v>
      </c>
      <c r="F272" s="24" t="s">
        <v>272</v>
      </c>
      <c r="G272" s="41">
        <v>130</v>
      </c>
      <c r="H272" s="39">
        <f t="shared" si="7"/>
        <v>650</v>
      </c>
      <c r="I272" s="37">
        <v>10</v>
      </c>
    </row>
    <row r="273" spans="1:9" x14ac:dyDescent="0.25">
      <c r="A273" s="16">
        <v>61</v>
      </c>
      <c r="B273" s="31">
        <v>45561</v>
      </c>
      <c r="C273" s="31">
        <v>45561</v>
      </c>
      <c r="D273" s="17">
        <v>10</v>
      </c>
      <c r="E273" s="24" t="s">
        <v>13</v>
      </c>
      <c r="F273" s="24" t="s">
        <v>273</v>
      </c>
      <c r="G273" s="41">
        <v>70</v>
      </c>
      <c r="H273" s="39">
        <f t="shared" si="7"/>
        <v>700</v>
      </c>
      <c r="I273" s="37">
        <v>2</v>
      </c>
    </row>
    <row r="274" spans="1:9" ht="25.5" x14ac:dyDescent="0.25">
      <c r="A274" s="16">
        <v>61</v>
      </c>
      <c r="B274" s="31">
        <v>45561</v>
      </c>
      <c r="C274" s="31">
        <v>45561</v>
      </c>
      <c r="D274" s="17">
        <v>2</v>
      </c>
      <c r="E274" s="24" t="s">
        <v>13</v>
      </c>
      <c r="F274" s="19" t="s">
        <v>274</v>
      </c>
      <c r="G274" s="41">
        <v>140</v>
      </c>
      <c r="H274" s="39">
        <f t="shared" si="7"/>
        <v>280</v>
      </c>
      <c r="I274" s="37">
        <v>5</v>
      </c>
    </row>
    <row r="275" spans="1:9" x14ac:dyDescent="0.25">
      <c r="A275" s="16">
        <v>61</v>
      </c>
      <c r="B275" s="31">
        <v>45561</v>
      </c>
      <c r="C275" s="31">
        <v>45561</v>
      </c>
      <c r="D275" s="17">
        <v>5</v>
      </c>
      <c r="E275" s="24" t="s">
        <v>13</v>
      </c>
      <c r="F275" s="24" t="s">
        <v>275</v>
      </c>
      <c r="G275" s="41">
        <v>40</v>
      </c>
      <c r="H275" s="39">
        <f t="shared" si="7"/>
        <v>200</v>
      </c>
      <c r="I275" s="37">
        <v>5</v>
      </c>
    </row>
    <row r="276" spans="1:9" ht="25.5" x14ac:dyDescent="0.25">
      <c r="A276" s="16">
        <v>62</v>
      </c>
      <c r="B276" s="31">
        <v>45561</v>
      </c>
      <c r="C276" s="31">
        <v>45562</v>
      </c>
      <c r="D276" s="17">
        <v>18</v>
      </c>
      <c r="E276" s="24" t="s">
        <v>13</v>
      </c>
      <c r="F276" s="19" t="s">
        <v>388</v>
      </c>
      <c r="G276" s="41">
        <v>921.88</v>
      </c>
      <c r="H276" s="39">
        <f t="shared" si="7"/>
        <v>16593.84</v>
      </c>
      <c r="I276" s="37">
        <v>0</v>
      </c>
    </row>
    <row r="277" spans="1:9" ht="25.5" x14ac:dyDescent="0.25">
      <c r="A277" s="16">
        <v>62</v>
      </c>
      <c r="B277" s="31">
        <v>45562</v>
      </c>
      <c r="C277" s="31">
        <v>45562</v>
      </c>
      <c r="D277" s="17">
        <v>3</v>
      </c>
      <c r="E277" s="24" t="s">
        <v>13</v>
      </c>
      <c r="F277" s="19" t="s">
        <v>389</v>
      </c>
      <c r="G277" s="41">
        <v>974.68</v>
      </c>
      <c r="H277" s="39">
        <f t="shared" si="7"/>
        <v>2924.04</v>
      </c>
      <c r="I277" s="37">
        <v>0</v>
      </c>
    </row>
    <row r="278" spans="1:9" ht="25.5" x14ac:dyDescent="0.25">
      <c r="A278" s="16">
        <v>62</v>
      </c>
      <c r="B278" s="31">
        <v>45562</v>
      </c>
      <c r="C278" s="31">
        <v>45562</v>
      </c>
      <c r="D278" s="17">
        <v>3</v>
      </c>
      <c r="E278" s="24" t="s">
        <v>13</v>
      </c>
      <c r="F278" s="19" t="s">
        <v>390</v>
      </c>
      <c r="G278" s="41">
        <v>974.68</v>
      </c>
      <c r="H278" s="39">
        <f t="shared" si="7"/>
        <v>2924.04</v>
      </c>
      <c r="I278" s="37">
        <v>0</v>
      </c>
    </row>
    <row r="279" spans="1:9" x14ac:dyDescent="0.25">
      <c r="A279" s="16">
        <v>63</v>
      </c>
      <c r="B279" s="31">
        <v>45561</v>
      </c>
      <c r="C279" s="31">
        <v>45562</v>
      </c>
      <c r="D279" s="17">
        <v>110</v>
      </c>
      <c r="E279" s="24" t="s">
        <v>13</v>
      </c>
      <c r="F279" s="19" t="s">
        <v>276</v>
      </c>
      <c r="G279" s="41">
        <v>65</v>
      </c>
      <c r="H279" s="39">
        <f t="shared" si="7"/>
        <v>7150</v>
      </c>
      <c r="I279" s="37">
        <v>0</v>
      </c>
    </row>
    <row r="280" spans="1:9" ht="31.5" x14ac:dyDescent="0.25">
      <c r="A280" s="32" t="s">
        <v>0</v>
      </c>
      <c r="B280" s="32" t="s">
        <v>6</v>
      </c>
      <c r="C280" s="33" t="s">
        <v>8</v>
      </c>
      <c r="D280" s="32" t="s">
        <v>3</v>
      </c>
      <c r="E280" s="34" t="s">
        <v>2</v>
      </c>
      <c r="F280" s="35" t="s">
        <v>1</v>
      </c>
      <c r="G280" s="34" t="s">
        <v>5</v>
      </c>
      <c r="H280" s="34" t="s">
        <v>4</v>
      </c>
      <c r="I280" s="34" t="s">
        <v>7</v>
      </c>
    </row>
    <row r="281" spans="1:9" x14ac:dyDescent="0.25">
      <c r="A281" s="16">
        <v>64</v>
      </c>
      <c r="B281" s="31">
        <v>45561</v>
      </c>
      <c r="C281" s="31">
        <v>45562</v>
      </c>
      <c r="D281" s="17">
        <v>5</v>
      </c>
      <c r="E281" s="24" t="s">
        <v>13</v>
      </c>
      <c r="F281" s="19" t="s">
        <v>277</v>
      </c>
      <c r="G281" s="41">
        <v>4200</v>
      </c>
      <c r="H281" s="39">
        <f t="shared" si="7"/>
        <v>21000</v>
      </c>
      <c r="I281" s="37">
        <v>5</v>
      </c>
    </row>
    <row r="282" spans="1:9" x14ac:dyDescent="0.25">
      <c r="A282" s="16">
        <v>64</v>
      </c>
      <c r="B282" s="31">
        <v>45561</v>
      </c>
      <c r="C282" s="31">
        <v>45562</v>
      </c>
      <c r="D282" s="17">
        <v>6</v>
      </c>
      <c r="E282" s="24" t="s">
        <v>13</v>
      </c>
      <c r="F282" s="19" t="s">
        <v>278</v>
      </c>
      <c r="G282" s="41">
        <v>4450</v>
      </c>
      <c r="H282" s="39">
        <f t="shared" si="7"/>
        <v>26700</v>
      </c>
      <c r="I282" s="37">
        <v>6</v>
      </c>
    </row>
    <row r="283" spans="1:9" x14ac:dyDescent="0.25">
      <c r="A283" s="16">
        <v>64</v>
      </c>
      <c r="B283" s="31">
        <v>45561</v>
      </c>
      <c r="C283" s="31">
        <v>45562</v>
      </c>
      <c r="D283" s="17">
        <v>6</v>
      </c>
      <c r="E283" s="24" t="s">
        <v>13</v>
      </c>
      <c r="F283" s="19" t="s">
        <v>279</v>
      </c>
      <c r="G283" s="41">
        <v>3600</v>
      </c>
      <c r="H283" s="39">
        <f t="shared" si="7"/>
        <v>21600</v>
      </c>
      <c r="I283" s="37">
        <v>6</v>
      </c>
    </row>
    <row r="284" spans="1:9" ht="38.25" x14ac:dyDescent="0.25">
      <c r="A284" s="16">
        <v>64</v>
      </c>
      <c r="B284" s="31">
        <v>45561</v>
      </c>
      <c r="C284" s="31">
        <v>45562</v>
      </c>
      <c r="D284" s="17">
        <v>10</v>
      </c>
      <c r="E284" s="24" t="s">
        <v>13</v>
      </c>
      <c r="F284" s="19" t="s">
        <v>280</v>
      </c>
      <c r="G284" s="41">
        <v>2950</v>
      </c>
      <c r="H284" s="39">
        <f t="shared" si="7"/>
        <v>29500</v>
      </c>
      <c r="I284" s="37">
        <v>10</v>
      </c>
    </row>
    <row r="285" spans="1:9" x14ac:dyDescent="0.25">
      <c r="A285" s="16">
        <v>65</v>
      </c>
      <c r="B285" s="31">
        <v>45562</v>
      </c>
      <c r="C285" s="31">
        <v>45562</v>
      </c>
      <c r="D285" s="17">
        <v>15</v>
      </c>
      <c r="E285" s="24" t="s">
        <v>13</v>
      </c>
      <c r="F285" s="19" t="s">
        <v>281</v>
      </c>
      <c r="G285" s="41">
        <v>499.63</v>
      </c>
      <c r="H285" s="39">
        <f t="shared" si="7"/>
        <v>7494.45</v>
      </c>
      <c r="I285" s="37">
        <v>15</v>
      </c>
    </row>
    <row r="286" spans="1:9" ht="25.5" x14ac:dyDescent="0.25">
      <c r="A286" s="16">
        <v>65</v>
      </c>
      <c r="B286" s="31">
        <v>45562</v>
      </c>
      <c r="C286" s="31">
        <v>45562</v>
      </c>
      <c r="D286" s="17">
        <v>1</v>
      </c>
      <c r="E286" s="24" t="s">
        <v>13</v>
      </c>
      <c r="F286" s="19" t="s">
        <v>282</v>
      </c>
      <c r="G286" s="41">
        <v>3850</v>
      </c>
      <c r="H286" s="39">
        <f t="shared" si="7"/>
        <v>3850</v>
      </c>
      <c r="I286" s="37">
        <v>1</v>
      </c>
    </row>
    <row r="287" spans="1:9" x14ac:dyDescent="0.25">
      <c r="A287" s="16">
        <v>65</v>
      </c>
      <c r="B287" s="31">
        <v>45562</v>
      </c>
      <c r="C287" s="31">
        <v>45562</v>
      </c>
      <c r="D287" s="17">
        <v>5</v>
      </c>
      <c r="E287" s="24" t="s">
        <v>13</v>
      </c>
      <c r="F287" s="19" t="s">
        <v>283</v>
      </c>
      <c r="G287" s="41">
        <v>100</v>
      </c>
      <c r="H287" s="39">
        <f t="shared" si="7"/>
        <v>500</v>
      </c>
      <c r="I287" s="37">
        <v>5</v>
      </c>
    </row>
    <row r="288" spans="1:9" x14ac:dyDescent="0.25">
      <c r="A288" s="16">
        <v>65</v>
      </c>
      <c r="B288" s="31">
        <v>45562</v>
      </c>
      <c r="C288" s="31">
        <v>45562</v>
      </c>
      <c r="D288" s="27">
        <v>5</v>
      </c>
      <c r="E288" s="24" t="s">
        <v>13</v>
      </c>
      <c r="F288" s="18" t="s">
        <v>284</v>
      </c>
      <c r="G288" s="41">
        <v>100</v>
      </c>
      <c r="H288" s="39">
        <f t="shared" si="7"/>
        <v>500</v>
      </c>
      <c r="I288" s="20">
        <v>5</v>
      </c>
    </row>
    <row r="289" spans="1:9" x14ac:dyDescent="0.25">
      <c r="A289" s="16">
        <v>65</v>
      </c>
      <c r="B289" s="31">
        <v>45562</v>
      </c>
      <c r="C289" s="31">
        <v>45562</v>
      </c>
      <c r="D289" s="27">
        <v>5</v>
      </c>
      <c r="E289" s="24" t="s">
        <v>13</v>
      </c>
      <c r="F289" s="18" t="s">
        <v>285</v>
      </c>
      <c r="G289" s="41">
        <v>615</v>
      </c>
      <c r="H289" s="39">
        <f t="shared" si="7"/>
        <v>3075</v>
      </c>
      <c r="I289" s="20">
        <v>5</v>
      </c>
    </row>
    <row r="290" spans="1:9" x14ac:dyDescent="0.25">
      <c r="A290" s="16">
        <v>65</v>
      </c>
      <c r="B290" s="31">
        <v>45562</v>
      </c>
      <c r="C290" s="31">
        <v>45562</v>
      </c>
      <c r="D290" s="27">
        <v>5</v>
      </c>
      <c r="E290" s="24" t="s">
        <v>286</v>
      </c>
      <c r="F290" s="18" t="s">
        <v>287</v>
      </c>
      <c r="G290" s="41">
        <v>580</v>
      </c>
      <c r="H290" s="39">
        <f t="shared" si="7"/>
        <v>2900</v>
      </c>
      <c r="I290" s="20">
        <v>5</v>
      </c>
    </row>
    <row r="291" spans="1:9" ht="25.5" x14ac:dyDescent="0.25">
      <c r="A291" s="16">
        <v>65</v>
      </c>
      <c r="B291" s="31">
        <v>45562</v>
      </c>
      <c r="C291" s="31">
        <v>45562</v>
      </c>
      <c r="D291" s="27">
        <v>6</v>
      </c>
      <c r="E291" s="24" t="s">
        <v>286</v>
      </c>
      <c r="F291" s="18" t="s">
        <v>288</v>
      </c>
      <c r="G291" s="41">
        <v>3375</v>
      </c>
      <c r="H291" s="39">
        <f t="shared" si="7"/>
        <v>20250</v>
      </c>
      <c r="I291" s="20">
        <v>6</v>
      </c>
    </row>
    <row r="292" spans="1:9" ht="25.5" x14ac:dyDescent="0.25">
      <c r="A292" s="16">
        <v>66</v>
      </c>
      <c r="B292" s="31">
        <v>45562</v>
      </c>
      <c r="C292" s="31">
        <v>45562</v>
      </c>
      <c r="D292" s="27">
        <v>1</v>
      </c>
      <c r="E292" s="24" t="s">
        <v>289</v>
      </c>
      <c r="F292" s="18" t="s">
        <v>290</v>
      </c>
      <c r="G292" s="41">
        <v>550</v>
      </c>
      <c r="H292" s="39">
        <f t="shared" si="7"/>
        <v>550</v>
      </c>
      <c r="I292" s="20">
        <v>1</v>
      </c>
    </row>
    <row r="293" spans="1:9" x14ac:dyDescent="0.25">
      <c r="A293" s="16">
        <v>66</v>
      </c>
      <c r="B293" s="31">
        <v>45562</v>
      </c>
      <c r="C293" s="31">
        <v>45562</v>
      </c>
      <c r="D293" s="27">
        <v>3</v>
      </c>
      <c r="E293" s="24" t="s">
        <v>291</v>
      </c>
      <c r="F293" s="18" t="s">
        <v>292</v>
      </c>
      <c r="G293" s="41">
        <v>1480</v>
      </c>
      <c r="H293" s="39">
        <f t="shared" si="7"/>
        <v>4440</v>
      </c>
      <c r="I293" s="20">
        <v>3</v>
      </c>
    </row>
    <row r="294" spans="1:9" x14ac:dyDescent="0.25">
      <c r="A294" s="16">
        <v>66</v>
      </c>
      <c r="B294" s="31">
        <v>45562</v>
      </c>
      <c r="C294" s="31">
        <v>45562</v>
      </c>
      <c r="D294" s="27">
        <v>2</v>
      </c>
      <c r="E294" s="24" t="s">
        <v>293</v>
      </c>
      <c r="F294" s="18" t="s">
        <v>294</v>
      </c>
      <c r="G294" s="41">
        <v>5051.54</v>
      </c>
      <c r="H294" s="39">
        <f t="shared" si="7"/>
        <v>10103.08</v>
      </c>
      <c r="I294" s="20">
        <v>2</v>
      </c>
    </row>
    <row r="295" spans="1:9" x14ac:dyDescent="0.25">
      <c r="A295" s="16">
        <v>66</v>
      </c>
      <c r="B295" s="31">
        <v>45562</v>
      </c>
      <c r="C295" s="31">
        <v>45562</v>
      </c>
      <c r="D295" s="27">
        <v>2</v>
      </c>
      <c r="E295" s="24" t="s">
        <v>293</v>
      </c>
      <c r="F295" s="18" t="s">
        <v>295</v>
      </c>
      <c r="G295" s="41">
        <v>917.8</v>
      </c>
      <c r="H295" s="39">
        <f t="shared" si="7"/>
        <v>1835.6</v>
      </c>
      <c r="I295" s="20">
        <v>2</v>
      </c>
    </row>
    <row r="296" spans="1:9" x14ac:dyDescent="0.25">
      <c r="A296" s="16">
        <v>67</v>
      </c>
      <c r="B296" s="31">
        <v>45562</v>
      </c>
      <c r="C296" s="31">
        <v>45562</v>
      </c>
      <c r="D296" s="27">
        <v>2</v>
      </c>
      <c r="E296" s="24" t="s">
        <v>296</v>
      </c>
      <c r="F296" s="18" t="s">
        <v>362</v>
      </c>
      <c r="G296" s="41">
        <v>66.099999999999994</v>
      </c>
      <c r="H296" s="39">
        <f t="shared" si="7"/>
        <v>132.19999999999999</v>
      </c>
      <c r="I296" s="20">
        <v>1</v>
      </c>
    </row>
    <row r="297" spans="1:9" x14ac:dyDescent="0.25">
      <c r="A297" s="16">
        <v>67</v>
      </c>
      <c r="B297" s="31">
        <v>45562</v>
      </c>
      <c r="C297" s="31">
        <v>45562</v>
      </c>
      <c r="D297" s="27">
        <v>2</v>
      </c>
      <c r="E297" s="24" t="s">
        <v>296</v>
      </c>
      <c r="F297" s="18" t="s">
        <v>363</v>
      </c>
      <c r="G297" s="41">
        <v>55.08</v>
      </c>
      <c r="H297" s="39">
        <f t="shared" si="7"/>
        <v>110.16</v>
      </c>
      <c r="I297" s="20">
        <v>2</v>
      </c>
    </row>
    <row r="298" spans="1:9" x14ac:dyDescent="0.25">
      <c r="A298" s="16">
        <v>67</v>
      </c>
      <c r="B298" s="31">
        <v>45562</v>
      </c>
      <c r="C298" s="31">
        <v>45562</v>
      </c>
      <c r="D298" s="27">
        <v>2</v>
      </c>
      <c r="E298" s="24" t="s">
        <v>296</v>
      </c>
      <c r="F298" s="18" t="s">
        <v>364</v>
      </c>
      <c r="G298" s="41">
        <v>44.05</v>
      </c>
      <c r="H298" s="39">
        <f t="shared" si="7"/>
        <v>88.1</v>
      </c>
      <c r="I298" s="20">
        <v>2</v>
      </c>
    </row>
    <row r="299" spans="1:9" x14ac:dyDescent="0.25">
      <c r="A299" s="16">
        <v>67</v>
      </c>
      <c r="B299" s="31">
        <v>45562</v>
      </c>
      <c r="C299" s="31">
        <v>45562</v>
      </c>
      <c r="D299" s="27">
        <v>2</v>
      </c>
      <c r="E299" s="24" t="s">
        <v>296</v>
      </c>
      <c r="F299" s="18" t="s">
        <v>365</v>
      </c>
      <c r="G299" s="41">
        <v>82.65</v>
      </c>
      <c r="H299" s="39">
        <f t="shared" si="7"/>
        <v>165.3</v>
      </c>
      <c r="I299" s="20">
        <v>2</v>
      </c>
    </row>
    <row r="300" spans="1:9" x14ac:dyDescent="0.25">
      <c r="A300" s="16">
        <v>67</v>
      </c>
      <c r="B300" s="31">
        <v>45562</v>
      </c>
      <c r="C300" s="31">
        <v>45562</v>
      </c>
      <c r="D300" s="27">
        <v>5</v>
      </c>
      <c r="E300" s="24" t="s">
        <v>297</v>
      </c>
      <c r="F300" s="18" t="s">
        <v>361</v>
      </c>
      <c r="G300" s="41">
        <v>554.85</v>
      </c>
      <c r="H300" s="39">
        <f t="shared" si="7"/>
        <v>2774.25</v>
      </c>
      <c r="I300" s="20">
        <v>5</v>
      </c>
    </row>
    <row r="301" spans="1:9" x14ac:dyDescent="0.25">
      <c r="A301" s="16">
        <v>68</v>
      </c>
      <c r="B301" s="31">
        <v>45565</v>
      </c>
      <c r="C301" s="31">
        <v>45517</v>
      </c>
      <c r="D301" s="27">
        <v>1</v>
      </c>
      <c r="E301" s="24" t="s">
        <v>298</v>
      </c>
      <c r="F301" s="18" t="s">
        <v>360</v>
      </c>
      <c r="G301" s="41">
        <v>3500</v>
      </c>
      <c r="H301" s="39">
        <f t="shared" si="7"/>
        <v>3500</v>
      </c>
      <c r="I301" s="20">
        <v>1</v>
      </c>
    </row>
    <row r="302" spans="1:9" x14ac:dyDescent="0.25">
      <c r="A302" s="16">
        <v>69</v>
      </c>
      <c r="B302" s="31">
        <v>45565</v>
      </c>
      <c r="C302" s="31">
        <v>45560</v>
      </c>
      <c r="D302" s="27">
        <v>6</v>
      </c>
      <c r="E302" s="24" t="s">
        <v>299</v>
      </c>
      <c r="F302" s="18" t="s">
        <v>366</v>
      </c>
      <c r="G302" s="41">
        <v>80</v>
      </c>
      <c r="H302" s="39">
        <f t="shared" si="7"/>
        <v>480</v>
      </c>
      <c r="I302" s="20">
        <v>6</v>
      </c>
    </row>
    <row r="303" spans="1:9" x14ac:dyDescent="0.25">
      <c r="A303" s="16">
        <v>69</v>
      </c>
      <c r="B303" s="31">
        <v>45565</v>
      </c>
      <c r="C303" s="31">
        <v>45560</v>
      </c>
      <c r="D303" s="27">
        <v>6</v>
      </c>
      <c r="E303" s="24" t="s">
        <v>299</v>
      </c>
      <c r="F303" s="18" t="s">
        <v>367</v>
      </c>
      <c r="G303" s="41">
        <v>79</v>
      </c>
      <c r="H303" s="39">
        <f t="shared" si="7"/>
        <v>474</v>
      </c>
      <c r="I303" s="20">
        <v>6</v>
      </c>
    </row>
    <row r="304" spans="1:9" x14ac:dyDescent="0.25">
      <c r="A304" s="16">
        <v>69</v>
      </c>
      <c r="B304" s="31">
        <v>45565</v>
      </c>
      <c r="C304" s="31">
        <v>45560</v>
      </c>
      <c r="D304" s="27">
        <v>25</v>
      </c>
      <c r="E304" s="24" t="s">
        <v>300</v>
      </c>
      <c r="F304" s="18" t="s">
        <v>368</v>
      </c>
      <c r="G304" s="41">
        <v>70</v>
      </c>
      <c r="H304" s="39">
        <f t="shared" si="7"/>
        <v>1750</v>
      </c>
      <c r="I304" s="20">
        <v>25</v>
      </c>
    </row>
    <row r="305" spans="1:9" x14ac:dyDescent="0.25">
      <c r="A305" s="16">
        <v>69</v>
      </c>
      <c r="B305" s="31">
        <v>45565</v>
      </c>
      <c r="C305" s="31">
        <v>45560</v>
      </c>
      <c r="D305" s="27">
        <v>25</v>
      </c>
      <c r="E305" s="24" t="s">
        <v>301</v>
      </c>
      <c r="F305" s="18" t="s">
        <v>369</v>
      </c>
      <c r="G305" s="41">
        <v>28</v>
      </c>
      <c r="H305" s="39">
        <f t="shared" si="7"/>
        <v>700</v>
      </c>
      <c r="I305" s="20">
        <v>23</v>
      </c>
    </row>
    <row r="306" spans="1:9" ht="31.5" x14ac:dyDescent="0.25">
      <c r="A306" s="32" t="s">
        <v>0</v>
      </c>
      <c r="B306" s="32" t="s">
        <v>6</v>
      </c>
      <c r="C306" s="33" t="s">
        <v>8</v>
      </c>
      <c r="D306" s="32" t="s">
        <v>3</v>
      </c>
      <c r="E306" s="34" t="s">
        <v>2</v>
      </c>
      <c r="F306" s="35" t="s">
        <v>1</v>
      </c>
      <c r="G306" s="34" t="s">
        <v>5</v>
      </c>
      <c r="H306" s="34" t="s">
        <v>4</v>
      </c>
      <c r="I306" s="34" t="s">
        <v>7</v>
      </c>
    </row>
    <row r="307" spans="1:9" x14ac:dyDescent="0.25">
      <c r="A307" s="16">
        <v>70</v>
      </c>
      <c r="B307" s="31">
        <v>45565</v>
      </c>
      <c r="C307" s="31">
        <v>45525</v>
      </c>
      <c r="D307" s="17">
        <v>120</v>
      </c>
      <c r="E307" s="24" t="s">
        <v>13</v>
      </c>
      <c r="F307" s="19" t="s">
        <v>370</v>
      </c>
      <c r="G307" s="41">
        <v>1950</v>
      </c>
      <c r="H307" s="39">
        <f t="shared" si="7"/>
        <v>234000</v>
      </c>
      <c r="I307" s="20">
        <v>0</v>
      </c>
    </row>
    <row r="308" spans="1:9" x14ac:dyDescent="0.25">
      <c r="A308" s="16">
        <v>70</v>
      </c>
      <c r="B308" s="31">
        <v>45565</v>
      </c>
      <c r="C308" s="31">
        <v>45525</v>
      </c>
      <c r="D308" s="17">
        <v>50</v>
      </c>
      <c r="E308" s="24" t="s">
        <v>13</v>
      </c>
      <c r="F308" s="19" t="s">
        <v>371</v>
      </c>
      <c r="G308" s="41">
        <v>390</v>
      </c>
      <c r="H308" s="39">
        <f t="shared" si="7"/>
        <v>19500</v>
      </c>
      <c r="I308" s="20">
        <v>0</v>
      </c>
    </row>
    <row r="309" spans="1:9" x14ac:dyDescent="0.25">
      <c r="A309" s="16">
        <v>70</v>
      </c>
      <c r="B309" s="31">
        <v>45565</v>
      </c>
      <c r="C309" s="31">
        <v>45525</v>
      </c>
      <c r="D309" s="17">
        <v>18</v>
      </c>
      <c r="E309" s="24" t="s">
        <v>13</v>
      </c>
      <c r="F309" s="19" t="s">
        <v>302</v>
      </c>
      <c r="G309" s="41">
        <v>2275</v>
      </c>
      <c r="H309" s="39">
        <f t="shared" si="7"/>
        <v>40950</v>
      </c>
      <c r="I309" s="20">
        <v>0</v>
      </c>
    </row>
    <row r="310" spans="1:9" x14ac:dyDescent="0.25">
      <c r="A310" s="16">
        <v>70</v>
      </c>
      <c r="B310" s="31">
        <v>45565</v>
      </c>
      <c r="C310" s="31">
        <v>45525</v>
      </c>
      <c r="D310" s="17">
        <v>18</v>
      </c>
      <c r="E310" s="24" t="s">
        <v>13</v>
      </c>
      <c r="F310" s="19" t="s">
        <v>372</v>
      </c>
      <c r="G310" s="41">
        <v>2405</v>
      </c>
      <c r="H310" s="39">
        <f t="shared" si="7"/>
        <v>43290</v>
      </c>
      <c r="I310" s="20">
        <v>0</v>
      </c>
    </row>
    <row r="311" spans="1:9" x14ac:dyDescent="0.25">
      <c r="A311" s="16">
        <v>70</v>
      </c>
      <c r="B311" s="31">
        <v>45565</v>
      </c>
      <c r="C311" s="31">
        <v>45525</v>
      </c>
      <c r="D311" s="17">
        <v>5</v>
      </c>
      <c r="E311" s="24" t="s">
        <v>13</v>
      </c>
      <c r="F311" s="19" t="s">
        <v>303</v>
      </c>
      <c r="G311" s="41">
        <v>617</v>
      </c>
      <c r="H311" s="39">
        <f t="shared" si="7"/>
        <v>3085</v>
      </c>
      <c r="I311" s="20">
        <v>0</v>
      </c>
    </row>
    <row r="312" spans="1:9" x14ac:dyDescent="0.25">
      <c r="A312" s="16">
        <v>70</v>
      </c>
      <c r="B312" s="31">
        <v>45565</v>
      </c>
      <c r="C312" s="31">
        <v>45525</v>
      </c>
      <c r="D312" s="17">
        <v>10</v>
      </c>
      <c r="E312" s="24" t="s">
        <v>13</v>
      </c>
      <c r="F312" s="19" t="s">
        <v>304</v>
      </c>
      <c r="G312" s="41">
        <v>8450</v>
      </c>
      <c r="H312" s="39">
        <f t="shared" si="7"/>
        <v>84500</v>
      </c>
      <c r="I312" s="20">
        <v>0</v>
      </c>
    </row>
    <row r="313" spans="1:9" x14ac:dyDescent="0.25">
      <c r="A313" s="16">
        <v>70</v>
      </c>
      <c r="B313" s="31">
        <v>45565</v>
      </c>
      <c r="C313" s="31">
        <v>45525</v>
      </c>
      <c r="D313" s="17">
        <v>1</v>
      </c>
      <c r="E313" s="24" t="s">
        <v>13</v>
      </c>
      <c r="F313" s="19" t="s">
        <v>305</v>
      </c>
      <c r="G313" s="41">
        <v>247</v>
      </c>
      <c r="H313" s="39">
        <f t="shared" si="7"/>
        <v>247</v>
      </c>
      <c r="I313" s="20">
        <v>0</v>
      </c>
    </row>
    <row r="314" spans="1:9" x14ac:dyDescent="0.25">
      <c r="A314" s="16">
        <v>70</v>
      </c>
      <c r="B314" s="31">
        <v>45565</v>
      </c>
      <c r="C314" s="31">
        <v>45525</v>
      </c>
      <c r="D314" s="17">
        <v>4</v>
      </c>
      <c r="E314" s="24" t="s">
        <v>13</v>
      </c>
      <c r="F314" s="19" t="s">
        <v>306</v>
      </c>
      <c r="G314" s="41">
        <v>1950</v>
      </c>
      <c r="H314" s="39">
        <f t="shared" si="7"/>
        <v>7800</v>
      </c>
      <c r="I314" s="20">
        <v>0</v>
      </c>
    </row>
    <row r="315" spans="1:9" x14ac:dyDescent="0.25">
      <c r="A315" s="16">
        <v>70</v>
      </c>
      <c r="B315" s="31">
        <v>45565</v>
      </c>
      <c r="C315" s="31">
        <v>45525</v>
      </c>
      <c r="D315" s="17">
        <v>10</v>
      </c>
      <c r="E315" s="24" t="s">
        <v>13</v>
      </c>
      <c r="F315" s="19" t="s">
        <v>307</v>
      </c>
      <c r="G315" s="41">
        <v>715</v>
      </c>
      <c r="H315" s="39">
        <f t="shared" si="7"/>
        <v>7150</v>
      </c>
      <c r="I315" s="20">
        <v>0</v>
      </c>
    </row>
    <row r="316" spans="1:9" x14ac:dyDescent="0.25">
      <c r="A316" s="16">
        <v>70</v>
      </c>
      <c r="B316" s="31">
        <v>45565</v>
      </c>
      <c r="C316" s="31">
        <v>45525</v>
      </c>
      <c r="D316" s="17">
        <v>7</v>
      </c>
      <c r="E316" s="24" t="s">
        <v>13</v>
      </c>
      <c r="F316" s="19" t="s">
        <v>308</v>
      </c>
      <c r="G316" s="41">
        <v>780</v>
      </c>
      <c r="H316" s="39">
        <f t="shared" si="7"/>
        <v>5460</v>
      </c>
      <c r="I316" s="20">
        <v>0</v>
      </c>
    </row>
    <row r="317" spans="1:9" x14ac:dyDescent="0.25">
      <c r="A317" s="16">
        <v>70</v>
      </c>
      <c r="B317" s="31">
        <v>45565</v>
      </c>
      <c r="C317" s="31">
        <v>45525</v>
      </c>
      <c r="D317" s="17">
        <v>2</v>
      </c>
      <c r="E317" s="24" t="s">
        <v>13</v>
      </c>
      <c r="F317" s="24" t="s">
        <v>309</v>
      </c>
      <c r="G317" s="41">
        <v>5180</v>
      </c>
      <c r="H317" s="39">
        <f t="shared" si="7"/>
        <v>10360</v>
      </c>
      <c r="I317" s="20">
        <v>0</v>
      </c>
    </row>
    <row r="318" spans="1:9" x14ac:dyDescent="0.25">
      <c r="A318" s="16">
        <v>70</v>
      </c>
      <c r="B318" s="31">
        <v>45565</v>
      </c>
      <c r="C318" s="31">
        <v>45525</v>
      </c>
      <c r="D318" s="17">
        <v>5</v>
      </c>
      <c r="E318" s="24" t="s">
        <v>13</v>
      </c>
      <c r="F318" s="19" t="s">
        <v>310</v>
      </c>
      <c r="G318" s="41">
        <v>512</v>
      </c>
      <c r="H318" s="39">
        <f t="shared" si="7"/>
        <v>2560</v>
      </c>
      <c r="I318" s="20">
        <v>0</v>
      </c>
    </row>
    <row r="319" spans="1:9" x14ac:dyDescent="0.25">
      <c r="A319" s="16">
        <v>70</v>
      </c>
      <c r="B319" s="31">
        <v>45565</v>
      </c>
      <c r="C319" s="31">
        <v>45525</v>
      </c>
      <c r="D319" s="17">
        <v>6</v>
      </c>
      <c r="E319" s="24" t="s">
        <v>13</v>
      </c>
      <c r="F319" s="19" t="s">
        <v>311</v>
      </c>
      <c r="G319" s="41">
        <v>1172</v>
      </c>
      <c r="H319" s="39">
        <f t="shared" si="7"/>
        <v>7032</v>
      </c>
      <c r="I319" s="20">
        <v>0</v>
      </c>
    </row>
    <row r="320" spans="1:9" x14ac:dyDescent="0.25">
      <c r="A320" s="16">
        <v>70</v>
      </c>
      <c r="B320" s="31">
        <v>45565</v>
      </c>
      <c r="C320" s="31">
        <v>45525</v>
      </c>
      <c r="D320" s="17">
        <v>1</v>
      </c>
      <c r="E320" s="24" t="s">
        <v>13</v>
      </c>
      <c r="F320" s="24" t="s">
        <v>312</v>
      </c>
      <c r="G320" s="41">
        <v>3254</v>
      </c>
      <c r="H320" s="39">
        <f t="shared" si="7"/>
        <v>3254</v>
      </c>
      <c r="I320" s="20">
        <v>0</v>
      </c>
    </row>
    <row r="321" spans="1:9" x14ac:dyDescent="0.25">
      <c r="A321" s="16">
        <v>70</v>
      </c>
      <c r="B321" s="31">
        <v>45565</v>
      </c>
      <c r="C321" s="31">
        <v>45525</v>
      </c>
      <c r="D321" s="17">
        <v>3</v>
      </c>
      <c r="E321" s="24" t="s">
        <v>13</v>
      </c>
      <c r="F321" s="24" t="s">
        <v>313</v>
      </c>
      <c r="G321" s="41">
        <v>1343.33</v>
      </c>
      <c r="H321" s="39">
        <f t="shared" si="7"/>
        <v>4029.99</v>
      </c>
      <c r="I321" s="20">
        <v>0</v>
      </c>
    </row>
    <row r="322" spans="1:9" x14ac:dyDescent="0.25">
      <c r="A322" s="16">
        <v>70</v>
      </c>
      <c r="B322" s="31">
        <v>45565</v>
      </c>
      <c r="C322" s="31">
        <v>45525</v>
      </c>
      <c r="D322" s="17">
        <v>10</v>
      </c>
      <c r="E322" s="24" t="s">
        <v>13</v>
      </c>
      <c r="F322" s="24" t="s">
        <v>314</v>
      </c>
      <c r="G322" s="41">
        <v>307</v>
      </c>
      <c r="H322" s="39">
        <f t="shared" si="7"/>
        <v>3070</v>
      </c>
      <c r="I322" s="20">
        <v>0</v>
      </c>
    </row>
    <row r="323" spans="1:9" x14ac:dyDescent="0.25">
      <c r="A323" s="16">
        <v>70</v>
      </c>
      <c r="B323" s="31">
        <v>45565</v>
      </c>
      <c r="C323" s="31">
        <v>45525</v>
      </c>
      <c r="D323" s="17">
        <v>5</v>
      </c>
      <c r="E323" s="24" t="s">
        <v>13</v>
      </c>
      <c r="F323" s="24" t="s">
        <v>315</v>
      </c>
      <c r="G323" s="41">
        <v>468</v>
      </c>
      <c r="H323" s="39">
        <f t="shared" si="7"/>
        <v>2340</v>
      </c>
      <c r="I323" s="20">
        <v>0</v>
      </c>
    </row>
    <row r="324" spans="1:9" x14ac:dyDescent="0.25">
      <c r="A324" s="16">
        <v>70</v>
      </c>
      <c r="B324" s="31">
        <v>45565</v>
      </c>
      <c r="C324" s="31">
        <v>45525</v>
      </c>
      <c r="D324" s="17">
        <v>5</v>
      </c>
      <c r="E324" s="24" t="s">
        <v>13</v>
      </c>
      <c r="F324" s="24" t="s">
        <v>316</v>
      </c>
      <c r="G324" s="41">
        <v>307</v>
      </c>
      <c r="H324" s="39">
        <f t="shared" si="7"/>
        <v>1535</v>
      </c>
      <c r="I324" s="20">
        <v>0</v>
      </c>
    </row>
    <row r="325" spans="1:9" x14ac:dyDescent="0.25">
      <c r="A325" s="16">
        <v>70</v>
      </c>
      <c r="B325" s="31">
        <v>45565</v>
      </c>
      <c r="C325" s="31">
        <v>45525</v>
      </c>
      <c r="D325" s="17">
        <v>4</v>
      </c>
      <c r="E325" s="24" t="s">
        <v>13</v>
      </c>
      <c r="F325" s="24" t="s">
        <v>317</v>
      </c>
      <c r="G325" s="41">
        <v>780</v>
      </c>
      <c r="H325" s="39">
        <f t="shared" si="7"/>
        <v>3120</v>
      </c>
      <c r="I325" s="20">
        <v>0</v>
      </c>
    </row>
    <row r="326" spans="1:9" x14ac:dyDescent="0.25">
      <c r="A326" s="16">
        <v>70</v>
      </c>
      <c r="B326" s="31">
        <v>45565</v>
      </c>
      <c r="C326" s="31">
        <v>45525</v>
      </c>
      <c r="D326" s="17">
        <v>3</v>
      </c>
      <c r="E326" s="24" t="s">
        <v>13</v>
      </c>
      <c r="F326" s="24" t="s">
        <v>318</v>
      </c>
      <c r="G326" s="41">
        <v>25870</v>
      </c>
      <c r="H326" s="39">
        <f t="shared" si="7"/>
        <v>77610</v>
      </c>
      <c r="I326" s="20">
        <v>0</v>
      </c>
    </row>
    <row r="327" spans="1:9" x14ac:dyDescent="0.25">
      <c r="A327" s="16">
        <v>70</v>
      </c>
      <c r="B327" s="31">
        <v>45565</v>
      </c>
      <c r="C327" s="31">
        <v>45525</v>
      </c>
      <c r="D327" s="17">
        <v>6</v>
      </c>
      <c r="E327" s="24" t="s">
        <v>13</v>
      </c>
      <c r="F327" s="19" t="s">
        <v>319</v>
      </c>
      <c r="G327" s="41">
        <v>402</v>
      </c>
      <c r="H327" s="39">
        <f t="shared" si="7"/>
        <v>2412</v>
      </c>
      <c r="I327" s="20">
        <v>0</v>
      </c>
    </row>
    <row r="328" spans="1:9" x14ac:dyDescent="0.25">
      <c r="A328" s="16">
        <v>70</v>
      </c>
      <c r="B328" s="31">
        <v>45565</v>
      </c>
      <c r="C328" s="31">
        <v>45525</v>
      </c>
      <c r="D328" s="17">
        <v>6</v>
      </c>
      <c r="E328" s="24" t="s">
        <v>13</v>
      </c>
      <c r="F328" s="19" t="s">
        <v>320</v>
      </c>
      <c r="G328" s="41">
        <v>1549</v>
      </c>
      <c r="H328" s="39">
        <f t="shared" si="7"/>
        <v>9294</v>
      </c>
      <c r="I328" s="20">
        <v>0</v>
      </c>
    </row>
    <row r="329" spans="1:9" x14ac:dyDescent="0.25">
      <c r="A329" s="16">
        <v>70</v>
      </c>
      <c r="B329" s="31">
        <v>45565</v>
      </c>
      <c r="C329" s="31">
        <v>45525</v>
      </c>
      <c r="D329" s="17">
        <v>2</v>
      </c>
      <c r="E329" s="24" t="s">
        <v>13</v>
      </c>
      <c r="F329" s="19" t="s">
        <v>321</v>
      </c>
      <c r="G329" s="41">
        <v>630.5</v>
      </c>
      <c r="H329" s="39">
        <f t="shared" si="7"/>
        <v>1261</v>
      </c>
      <c r="I329" s="20">
        <v>0</v>
      </c>
    </row>
    <row r="330" spans="1:9" x14ac:dyDescent="0.25">
      <c r="A330" s="16">
        <v>70</v>
      </c>
      <c r="B330" s="31">
        <v>45565</v>
      </c>
      <c r="C330" s="31">
        <v>45525</v>
      </c>
      <c r="D330" s="17">
        <v>32</v>
      </c>
      <c r="E330" s="24" t="s">
        <v>13</v>
      </c>
      <c r="F330" s="24" t="s">
        <v>322</v>
      </c>
      <c r="G330" s="41">
        <v>158.25</v>
      </c>
      <c r="H330" s="39">
        <f t="shared" si="7"/>
        <v>5064</v>
      </c>
      <c r="I330" s="20">
        <v>0</v>
      </c>
    </row>
    <row r="331" spans="1:9" x14ac:dyDescent="0.25">
      <c r="A331" s="16">
        <v>71</v>
      </c>
      <c r="B331" s="31">
        <v>45565</v>
      </c>
      <c r="C331" s="31">
        <v>45554</v>
      </c>
      <c r="D331" s="27">
        <v>1</v>
      </c>
      <c r="E331" s="24" t="s">
        <v>323</v>
      </c>
      <c r="F331" s="18" t="s">
        <v>324</v>
      </c>
      <c r="G331" s="41">
        <v>38135.589999999997</v>
      </c>
      <c r="H331" s="39">
        <f t="shared" si="7"/>
        <v>38135.589999999997</v>
      </c>
      <c r="I331" s="20">
        <v>0</v>
      </c>
    </row>
    <row r="332" spans="1:9" ht="17.25" x14ac:dyDescent="0.25">
      <c r="A332" s="4"/>
      <c r="B332" s="5"/>
      <c r="C332" s="5"/>
      <c r="D332" s="6"/>
      <c r="E332" s="7"/>
      <c r="F332" s="8"/>
      <c r="G332" s="9"/>
      <c r="H332" s="10"/>
      <c r="I332" s="11"/>
    </row>
    <row r="333" spans="1:9" x14ac:dyDescent="0.25">
      <c r="B333" s="12"/>
      <c r="C333" s="12"/>
      <c r="D333" s="12"/>
      <c r="E333" s="12"/>
      <c r="F333" s="13"/>
      <c r="G333" s="12"/>
      <c r="H333" s="12"/>
    </row>
    <row r="334" spans="1:9" x14ac:dyDescent="0.25">
      <c r="B334" s="12"/>
      <c r="C334" s="12"/>
      <c r="D334" s="12"/>
      <c r="E334" s="12"/>
      <c r="F334" s="13"/>
      <c r="G334" s="12"/>
      <c r="H334" s="12"/>
    </row>
    <row r="335" spans="1:9" x14ac:dyDescent="0.25">
      <c r="B335" s="48" t="s">
        <v>15</v>
      </c>
      <c r="C335" s="48"/>
      <c r="D335" s="12"/>
      <c r="E335" s="12"/>
      <c r="F335" s="14" t="s">
        <v>16</v>
      </c>
    </row>
    <row r="336" spans="1:9" x14ac:dyDescent="0.25">
      <c r="B336" s="45" t="s">
        <v>9</v>
      </c>
      <c r="C336" s="45"/>
      <c r="E336" s="12"/>
      <c r="F336" s="15" t="s">
        <v>391</v>
      </c>
      <c r="G336" s="12"/>
    </row>
    <row r="337" spans="2:8" x14ac:dyDescent="0.25">
      <c r="B337" s="12"/>
      <c r="E337" s="12"/>
      <c r="F337" s="12"/>
      <c r="G337" s="15"/>
      <c r="H337" s="12"/>
    </row>
    <row r="338" spans="2:8" x14ac:dyDescent="0.25">
      <c r="C338" s="46"/>
      <c r="D338" s="46"/>
      <c r="G338" s="12"/>
      <c r="H338" s="12"/>
    </row>
  </sheetData>
  <mergeCells count="5">
    <mergeCell ref="B336:C336"/>
    <mergeCell ref="C338:D338"/>
    <mergeCell ref="A2:I2"/>
    <mergeCell ref="A3:I3"/>
    <mergeCell ref="B335:C335"/>
  </mergeCells>
  <pageMargins left="0.70866141732283461" right="0.70866141732283461" top="0.74803149606299213" bottom="0.74803149606299213" header="0.31496062992125984" footer="0.31496062992125984"/>
  <pageSetup scale="86" fitToHeight="0" orientation="landscape" horizontalDpi="360" verticalDpi="360" r:id="rId1"/>
  <rowBreaks count="7" manualBreakCount="7">
    <brk id="28" max="9" man="1"/>
    <brk id="50" max="9" man="1"/>
    <brk id="147" max="9" man="1"/>
    <brk id="174" max="9" man="1"/>
    <brk id="198" max="9" man="1"/>
    <brk id="287" max="9" man="1"/>
    <brk id="319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Inventario Jul- Sept 2024</vt:lpstr>
      <vt:lpstr>Gráfico1</vt:lpstr>
      <vt:lpstr>'Inventario Jul- Sept 2024'!Área_de_impresión</vt:lpstr>
      <vt:lpstr>'Inventario Jul- Sept 2024'!Títulos_a_imprimir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Elizabeth Arnaud</cp:lastModifiedBy>
  <cp:lastPrinted>2024-10-23T17:44:51Z</cp:lastPrinted>
  <dcterms:created xsi:type="dcterms:W3CDTF">2015-10-27T04:39:26Z</dcterms:created>
  <dcterms:modified xsi:type="dcterms:W3CDTF">2024-10-23T17:57:12Z</dcterms:modified>
</cp:coreProperties>
</file>