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13_ncr:1_{16A40E7C-35C5-4167-97F8-F604E2E78618}" xr6:coauthVersionLast="47" xr6:coauthVersionMax="47" xr10:uidLastSave="{00000000-0000-0000-0000-000000000000}"/>
  <bookViews>
    <workbookView xWindow="-120" yWindow="-120" windowWidth="20730" windowHeight="11040" xr2:uid="{A42561A9-1988-4029-AF84-94D2E06C95FA}"/>
  </bookViews>
  <sheets>
    <sheet name="Hoja1" sheetId="1" r:id="rId1"/>
  </sheets>
  <definedNames>
    <definedName name="_xlnm.Print_Area" localSheetId="0">Hoja1!$A$1:$J$84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</calcChain>
</file>

<file path=xl/sharedStrings.xml><?xml version="1.0" encoding="utf-8"?>
<sst xmlns="http://schemas.openxmlformats.org/spreadsheetml/2006/main" count="163" uniqueCount="105">
  <si>
    <t>INVENTARIO DE MERCANCIA EN EXISTENCIA EN EL ALMACEN</t>
  </si>
  <si>
    <t>CODIGO</t>
  </si>
  <si>
    <t>FECHA</t>
  </si>
  <si>
    <t>FECHA REGISTRO</t>
  </si>
  <si>
    <t>CANT</t>
  </si>
  <si>
    <t>NOMBRE</t>
  </si>
  <si>
    <t xml:space="preserve">DESCRIPCION </t>
  </si>
  <si>
    <t xml:space="preserve">PRECIO </t>
  </si>
  <si>
    <t>TOTAL</t>
  </si>
  <si>
    <t>EXISTENCIA</t>
  </si>
  <si>
    <t xml:space="preserve">BOTELLONES </t>
  </si>
  <si>
    <t>DE AGUA CRYSTAL 5 GLS</t>
  </si>
  <si>
    <t>BARCODE DS2208</t>
  </si>
  <si>
    <t>REALIZADO POR:</t>
  </si>
  <si>
    <t>APROBADO POR:</t>
  </si>
  <si>
    <t>FRANKLIN INOA</t>
  </si>
  <si>
    <t>LUIS E. MONTERO</t>
  </si>
  <si>
    <t>ENC. DE ALMACEN</t>
  </si>
  <si>
    <t>ENCARGADA DEPTO. ADMINISTRATIVO</t>
  </si>
  <si>
    <t>FUNDAS DE FERTILIZANTE</t>
  </si>
  <si>
    <t>15-30-15, PARA FLORACIÓN (2LB) O SU EQUIVALENTE</t>
  </si>
  <si>
    <t>TIMETIC 8 GB / DDR3</t>
  </si>
  <si>
    <t>1600MHZ (DDR3L - 1600) PC3L- 12800 / PC3 12800</t>
  </si>
  <si>
    <t>IMPRESORA P/ TARJETAS</t>
  </si>
  <si>
    <t>DE IDENTIFICACIÓN ZEBRA ZC31 S/N: C3J243100484</t>
  </si>
  <si>
    <t xml:space="preserve">SCANNER </t>
  </si>
  <si>
    <t>ESCÁNER Ix-1600 s/n: CC9A121223</t>
  </si>
  <si>
    <t>CC9A180653; CC9A129906; CC9A134406; CC9A174676</t>
  </si>
  <si>
    <t xml:space="preserve">TIJERA DE PODAR </t>
  </si>
  <si>
    <t xml:space="preserve">ELÉCTRICA DE METAL, RECARGABLE, CHANGE MOORE: 1 AÑO EN PIEZAS Y SERVICIOS </t>
  </si>
  <si>
    <t>CAJA CON JUEGO</t>
  </si>
  <si>
    <t>DE HERRAMIENTAS</t>
  </si>
  <si>
    <t>BOMBA</t>
  </si>
  <si>
    <t>DE MOCHILA HUSQVARNA 320SM 20L</t>
  </si>
  <si>
    <t xml:space="preserve">YARDAS </t>
  </si>
  <si>
    <t>DE LANILLA ABSORBENTE</t>
  </si>
  <si>
    <t>PARES</t>
  </si>
  <si>
    <t>DE GUANTES DOMÉSTICOS EN SIZE M</t>
  </si>
  <si>
    <t>DE GUANTES DOMÉSTICOS EN SIZE L</t>
  </si>
  <si>
    <t>ARCHIVO VERTICAL</t>
  </si>
  <si>
    <t>DE TRES GAVETAS, CON SU CERRADURAS DE METAL PARA OFICINA</t>
  </si>
  <si>
    <t>ESCRITORIO CON FRENTE</t>
  </si>
  <si>
    <t>METALICO PERFORADO EN FORMA RECTANGULAR, CON ESTRUCTURA DE ACERO EN COLOR GRIS, CON TOPE DE CRISTAL TEMPLADO</t>
  </si>
  <si>
    <t>JUEGO DE 2 MESAS</t>
  </si>
  <si>
    <t>LATERALES REDONDAS PARA SALA DE ESTAR</t>
  </si>
  <si>
    <t>DE TRES GAVETAS, CON CERRADURA DE METAL PARA OFICINA, EN COLOR GRIS</t>
  </si>
  <si>
    <t>AGENDAS PERSONALIZADAS</t>
  </si>
  <si>
    <t>CON LOGO DE LA INSTITUCIÓN, CON MEDIDA DE 14.5 X 20.5</t>
  </si>
  <si>
    <t>CON NOMBRE Y LOGO DE LA INSTITUCIÓN, EN COLOR VERDE BOTELLA CON LETRAS PLATEADA</t>
  </si>
  <si>
    <t>GABINETE DDHYDD-2019</t>
  </si>
  <si>
    <t>CON BASE ACABADO ASA-70 Gris NO APLICA</t>
  </si>
  <si>
    <t>METRO</t>
  </si>
  <si>
    <t>CASCARILLA DE ARROZ SUSTRATO ORGANICO, PARA MEZCLAR CON TIERRA NEGRA</t>
  </si>
  <si>
    <t>LITROS</t>
  </si>
  <si>
    <t>HEBEN DIANON 50 EC INSECTICIDA ACARICIDA, EN LITROS</t>
  </si>
  <si>
    <t>ABAMETINA INSECTICIDA PARA EL CONTROL DE ÁCARO, EN LITROS, MARCAS ABAKOL 1.8 EC</t>
  </si>
  <si>
    <t>TALADRO</t>
  </si>
  <si>
    <t>PERCUTOR DEWALT</t>
  </si>
  <si>
    <t>BOTELLONES</t>
  </si>
  <si>
    <t>CONFECCIÓN</t>
  </si>
  <si>
    <t>DE MANTELES (redondos), 13 MANTELES COLOR BEIGE</t>
  </si>
  <si>
    <t>MANTELES (rectangulaes) PARA MESA COLOR BLANCO 96x32</t>
  </si>
  <si>
    <t>MANTELES EXPANDE, COLOR NEGRO DE 96x32 PULGADAS</t>
  </si>
  <si>
    <t>FORROS</t>
  </si>
  <si>
    <t>BLANCOS DE SILLAS PLÁSTICAS (sin brazos), COLOR BLANCO, 15,97"</t>
  </si>
  <si>
    <t>DE BAMBALINAS, UNA BLANCA, DOS BEIGE Y UNA VERDE ACEITUNA</t>
  </si>
  <si>
    <t>DE TOPES DE BAMBALINAS, PARA MESAS RECTANGULARES, DIFERENTES COLORES</t>
  </si>
  <si>
    <t>SAMSUNG</t>
  </si>
  <si>
    <t>TABLETA SAMSUNG GALAXY TAB A9 PLUS, 5G,11" - 128GB/8GBRAM/ SM-X216BZAEINS</t>
  </si>
  <si>
    <t>C994Q57</t>
  </si>
  <si>
    <t>GELLAN GUM POWDER</t>
  </si>
  <si>
    <t>ROLLO</t>
  </si>
  <si>
    <t>PAPEL HIGIÉNICO MARCA NIVEO DOBLE HOJA ANCHO HOJA 8.7 CM 12/1</t>
  </si>
  <si>
    <t>PAPEL TOALLA DE 325 PIES, 8" ANCHO Y 7" APROX DE ALTURA MARCA GAVIOTA EN PRESENTACIÓN 6/1</t>
  </si>
  <si>
    <t>VASOS BIODEGRADABLE</t>
  </si>
  <si>
    <t>DESECHABLES 10 ONZ</t>
  </si>
  <si>
    <t>DESECHABLES 4 ONZ</t>
  </si>
  <si>
    <t>CAJA PLASTICAS</t>
  </si>
  <si>
    <t>PROFESIONAL PARA ALMACENAMIENTO DE 27 GALONES</t>
  </si>
  <si>
    <t>ZAFACONES EN ACERO</t>
  </si>
  <si>
    <t>INOXIDABLE, CON TAPA Y PEDAL, DE 5 LITROS</t>
  </si>
  <si>
    <t>ZAFACON PLASTICOS</t>
  </si>
  <si>
    <t>5 LITROS, CON TAPA VEIVEN, COLOR BLANCO</t>
  </si>
  <si>
    <t xml:space="preserve">METRO </t>
  </si>
  <si>
    <t>GRAMA CHINA (SINTETICA O ARTIFICIAL)</t>
  </si>
  <si>
    <t>SACO DE PIEDRAS</t>
  </si>
  <si>
    <t>DECORATIVAS PARA JARDÍN, COLOR BLANCO (MEDIDA DEL SACO: 54 X 100 CM)</t>
  </si>
  <si>
    <t xml:space="preserve">PHALAENOPSIS </t>
  </si>
  <si>
    <t>DOBLE ESPIGA</t>
  </si>
  <si>
    <t>TINTA</t>
  </si>
  <si>
    <t>T544 NEGRO PARA IMPRESORA EPSON</t>
  </si>
  <si>
    <t>EPSON BK 504</t>
  </si>
  <si>
    <t>EPSON Y 504</t>
  </si>
  <si>
    <t>EPSON C 504</t>
  </si>
  <si>
    <t xml:space="preserve">TINTA </t>
  </si>
  <si>
    <t>EPSON M 504</t>
  </si>
  <si>
    <t xml:space="preserve">LLAVINES </t>
  </si>
  <si>
    <t>METALICOS, CERRADURAS DE PUÑOS</t>
  </si>
  <si>
    <t>BISAGRAS</t>
  </si>
  <si>
    <t>DE CUBICULOS DE BAÑOS</t>
  </si>
  <si>
    <t xml:space="preserve">FARDO </t>
  </si>
  <si>
    <t>DE REFRESCO COCA COLA DOBLE LITRO 6/1</t>
  </si>
  <si>
    <t>TRIMEMER</t>
  </si>
  <si>
    <t>DISPENSADORES PROFECIONALES, SEGÚN ESPECIFICACIONES</t>
  </si>
  <si>
    <t>DESDE EL 9 DE ENERO HASTA EL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</si>
</sst>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2" fontId="6" fillId="3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2" fontId="6" fillId="0" borderId="1" xfId="2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1</xdr:col>
      <xdr:colOff>500062</xdr:colOff>
      <xdr:row>2</xdr:row>
      <xdr:rowOff>181496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39B92D-ADD7-969B-CD71-98B93A522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0" y="23812"/>
          <a:ext cx="1154906" cy="633934"/>
        </a:xfrm>
        <a:prstGeom prst="rect">
          <a:avLst/>
        </a:prstGeom>
      </xdr:spPr>
    </xdr:pic>
    <xdr:clientData/>
  </xdr:twoCellAnchor>
  <xdr:oneCellAnchor>
    <xdr:from>
      <xdr:col>0</xdr:col>
      <xdr:colOff>9524</xdr:colOff>
      <xdr:row>29</xdr:row>
      <xdr:rowOff>0</xdr:rowOff>
    </xdr:from>
    <xdr:ext cx="1174185" cy="642937"/>
    <xdr:pic>
      <xdr:nvPicPr>
        <xdr:cNvPr id="8" name="Imagen 7">
          <a:extLst>
            <a:ext uri="{FF2B5EF4-FFF2-40B4-BE49-F238E27FC236}">
              <a16:creationId xmlns:a16="http://schemas.microsoft.com/office/drawing/2014/main" id="{5F677369-06E7-40DB-858F-19D6771342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9524" y="6310313"/>
          <a:ext cx="1174185" cy="642937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57</xdr:row>
      <xdr:rowOff>0</xdr:rowOff>
    </xdr:from>
    <xdr:ext cx="1204912" cy="659762"/>
    <xdr:pic>
      <xdr:nvPicPr>
        <xdr:cNvPr id="9" name="Imagen 8">
          <a:extLst>
            <a:ext uri="{FF2B5EF4-FFF2-40B4-BE49-F238E27FC236}">
              <a16:creationId xmlns:a16="http://schemas.microsoft.com/office/drawing/2014/main" id="{6712B1C1-63E4-4F99-867F-35E8491EB6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9525" y="12668250"/>
          <a:ext cx="1204912" cy="6597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47E2-4E05-43DB-8DC2-CA309A838C8C}">
  <sheetPr>
    <pageSetUpPr fitToPage="1"/>
  </sheetPr>
  <dimension ref="A1:J81"/>
  <sheetViews>
    <sheetView tabSelected="1" topLeftCell="A46" zoomScale="80" zoomScaleNormal="80" zoomScalePageLayoutView="340" workbookViewId="0">
      <selection activeCell="E89" sqref="E89"/>
    </sheetView>
  </sheetViews>
  <sheetFormatPr baseColWidth="10" defaultRowHeight="15.75" x14ac:dyDescent="0.25"/>
  <cols>
    <col min="1" max="1" width="9.85546875" style="27" customWidth="1"/>
    <col min="2" max="2" width="17.7109375" style="3" customWidth="1"/>
    <col min="3" max="3" width="18.28515625" style="27" customWidth="1"/>
    <col min="4" max="4" width="11.28515625" style="27" customWidth="1"/>
    <col min="5" max="5" width="42.7109375" style="3" customWidth="1"/>
    <col min="6" max="6" width="51" style="28" customWidth="1"/>
    <col min="7" max="7" width="13.28515625" style="30" customWidth="1"/>
    <col min="8" max="8" width="14.5703125" style="30" customWidth="1"/>
    <col min="9" max="9" width="11.7109375" style="3" customWidth="1"/>
    <col min="10" max="10" width="13.140625" style="1" customWidth="1"/>
    <col min="11" max="16384" width="11.42578125" style="1"/>
  </cols>
  <sheetData>
    <row r="1" spans="1:9" ht="18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3"/>
    </row>
    <row r="2" spans="1:9" ht="18.75" x14ac:dyDescent="0.25">
      <c r="A2" s="41" t="s">
        <v>104</v>
      </c>
      <c r="B2" s="42"/>
      <c r="C2" s="42"/>
      <c r="D2" s="42"/>
      <c r="E2" s="42"/>
      <c r="F2" s="42"/>
      <c r="G2" s="42"/>
      <c r="H2" s="42"/>
      <c r="I2" s="43"/>
    </row>
    <row r="3" spans="1:9" x14ac:dyDescent="0.25">
      <c r="A3" s="4"/>
      <c r="B3" s="5"/>
      <c r="C3" s="5"/>
      <c r="D3" s="5"/>
      <c r="E3" s="5"/>
      <c r="F3" s="6"/>
      <c r="G3" s="7"/>
      <c r="H3" s="7"/>
      <c r="I3" s="8"/>
    </row>
    <row r="4" spans="1:9" s="3" customFormat="1" ht="15" customHeight="1" x14ac:dyDescent="0.25">
      <c r="A4" s="9" t="s">
        <v>1</v>
      </c>
      <c r="B4" s="10" t="s">
        <v>2</v>
      </c>
      <c r="C4" s="9" t="s">
        <v>3</v>
      </c>
      <c r="D4" s="10" t="s">
        <v>4</v>
      </c>
      <c r="E4" s="37" t="s">
        <v>5</v>
      </c>
      <c r="F4" s="11" t="s">
        <v>6</v>
      </c>
      <c r="G4" s="12" t="s">
        <v>7</v>
      </c>
      <c r="H4" s="12" t="s">
        <v>8</v>
      </c>
      <c r="I4" s="11" t="s">
        <v>9</v>
      </c>
    </row>
    <row r="5" spans="1:9" s="2" customFormat="1" ht="15" customHeight="1" x14ac:dyDescent="0.25">
      <c r="A5" s="13">
        <v>1</v>
      </c>
      <c r="B5" s="14">
        <v>45666</v>
      </c>
      <c r="C5" s="14">
        <v>45666</v>
      </c>
      <c r="D5" s="15">
        <v>97</v>
      </c>
      <c r="E5" s="39" t="s">
        <v>10</v>
      </c>
      <c r="F5" s="17" t="s">
        <v>11</v>
      </c>
      <c r="G5" s="18">
        <v>68</v>
      </c>
      <c r="H5" s="19">
        <f>G5*D5</f>
        <v>6596</v>
      </c>
      <c r="I5" s="20">
        <v>0</v>
      </c>
    </row>
    <row r="6" spans="1:9" s="2" customFormat="1" ht="12.75" customHeight="1" x14ac:dyDescent="0.25">
      <c r="A6" s="13">
        <v>2</v>
      </c>
      <c r="B6" s="14">
        <v>45666</v>
      </c>
      <c r="C6" s="14">
        <v>45666</v>
      </c>
      <c r="D6" s="15">
        <v>15</v>
      </c>
      <c r="E6" s="39" t="s">
        <v>19</v>
      </c>
      <c r="F6" s="17" t="s">
        <v>20</v>
      </c>
      <c r="G6" s="21">
        <v>120</v>
      </c>
      <c r="H6" s="19">
        <f>G6*D6</f>
        <v>1800</v>
      </c>
      <c r="I6" s="20">
        <v>0</v>
      </c>
    </row>
    <row r="7" spans="1:9" s="2" customFormat="1" ht="15" customHeight="1" x14ac:dyDescent="0.25">
      <c r="A7" s="13">
        <v>3</v>
      </c>
      <c r="B7" s="14">
        <v>45666</v>
      </c>
      <c r="C7" s="14">
        <v>45666</v>
      </c>
      <c r="D7" s="15">
        <v>3</v>
      </c>
      <c r="E7" s="38" t="s">
        <v>21</v>
      </c>
      <c r="F7" s="17" t="s">
        <v>22</v>
      </c>
      <c r="G7" s="21">
        <v>820</v>
      </c>
      <c r="H7" s="19">
        <f>G7*D7</f>
        <v>2460</v>
      </c>
      <c r="I7" s="20">
        <v>0</v>
      </c>
    </row>
    <row r="8" spans="1:9" s="2" customFormat="1" ht="12.75" customHeight="1" x14ac:dyDescent="0.25">
      <c r="A8" s="13">
        <v>4</v>
      </c>
      <c r="B8" s="14">
        <v>45666</v>
      </c>
      <c r="C8" s="14">
        <v>45666</v>
      </c>
      <c r="D8" s="15">
        <v>1</v>
      </c>
      <c r="E8" s="38" t="s">
        <v>23</v>
      </c>
      <c r="F8" s="17" t="s">
        <v>24</v>
      </c>
      <c r="G8" s="21">
        <v>69054.36</v>
      </c>
      <c r="H8" s="19">
        <f>G8*D8</f>
        <v>69054.36</v>
      </c>
      <c r="I8" s="20">
        <v>0</v>
      </c>
    </row>
    <row r="9" spans="1:9" s="2" customFormat="1" ht="15" customHeight="1" x14ac:dyDescent="0.25">
      <c r="A9" s="13">
        <v>4</v>
      </c>
      <c r="B9" s="14">
        <v>45666</v>
      </c>
      <c r="C9" s="14">
        <v>45666</v>
      </c>
      <c r="D9" s="15">
        <v>2</v>
      </c>
      <c r="E9" s="38" t="s">
        <v>25</v>
      </c>
      <c r="F9" s="17" t="s">
        <v>12</v>
      </c>
      <c r="G9" s="19">
        <v>5837.92</v>
      </c>
      <c r="H9" s="19">
        <f>G9*D9</f>
        <v>11675.84</v>
      </c>
      <c r="I9" s="20">
        <v>0</v>
      </c>
    </row>
    <row r="10" spans="1:9" s="2" customFormat="1" ht="15" customHeight="1" x14ac:dyDescent="0.25">
      <c r="A10" s="13">
        <v>4</v>
      </c>
      <c r="B10" s="14">
        <v>45666</v>
      </c>
      <c r="C10" s="14">
        <v>45666</v>
      </c>
      <c r="D10" s="15">
        <v>5</v>
      </c>
      <c r="E10" s="38" t="s">
        <v>26</v>
      </c>
      <c r="F10" s="17" t="s">
        <v>27</v>
      </c>
      <c r="G10" s="19">
        <v>27700</v>
      </c>
      <c r="H10" s="19">
        <v>138500</v>
      </c>
      <c r="I10" s="20">
        <v>0</v>
      </c>
    </row>
    <row r="11" spans="1:9" s="2" customFormat="1" ht="15" customHeight="1" x14ac:dyDescent="0.25">
      <c r="A11" s="13">
        <v>5</v>
      </c>
      <c r="B11" s="14">
        <v>45671</v>
      </c>
      <c r="C11" s="14">
        <v>45671</v>
      </c>
      <c r="D11" s="15">
        <v>1</v>
      </c>
      <c r="E11" s="38" t="s">
        <v>28</v>
      </c>
      <c r="F11" s="17" t="s">
        <v>29</v>
      </c>
      <c r="G11" s="19">
        <v>5850</v>
      </c>
      <c r="H11" s="19">
        <f t="shared" ref="H11:H23" si="0">G11*D11</f>
        <v>5850</v>
      </c>
      <c r="I11" s="20">
        <v>0</v>
      </c>
    </row>
    <row r="12" spans="1:9" s="2" customFormat="1" ht="15" customHeight="1" x14ac:dyDescent="0.25">
      <c r="A12" s="13">
        <v>5</v>
      </c>
      <c r="B12" s="14">
        <v>45671</v>
      </c>
      <c r="C12" s="14">
        <v>45671</v>
      </c>
      <c r="D12" s="15">
        <v>1</v>
      </c>
      <c r="E12" s="38" t="s">
        <v>30</v>
      </c>
      <c r="F12" s="17" t="s">
        <v>31</v>
      </c>
      <c r="G12" s="19">
        <v>92184.33</v>
      </c>
      <c r="H12" s="19">
        <f t="shared" si="0"/>
        <v>92184.33</v>
      </c>
      <c r="I12" s="20">
        <v>0</v>
      </c>
    </row>
    <row r="13" spans="1:9" s="2" customFormat="1" ht="15" customHeight="1" x14ac:dyDescent="0.25">
      <c r="A13" s="13">
        <v>6</v>
      </c>
      <c r="B13" s="14">
        <v>45673</v>
      </c>
      <c r="C13" s="14">
        <v>45673</v>
      </c>
      <c r="D13" s="15">
        <v>2</v>
      </c>
      <c r="E13" s="38" t="s">
        <v>32</v>
      </c>
      <c r="F13" s="16" t="s">
        <v>33</v>
      </c>
      <c r="G13" s="19">
        <v>4200</v>
      </c>
      <c r="H13" s="19">
        <f t="shared" si="0"/>
        <v>8400</v>
      </c>
      <c r="I13" s="20">
        <v>0</v>
      </c>
    </row>
    <row r="14" spans="1:9" s="2" customFormat="1" ht="15" customHeight="1" x14ac:dyDescent="0.25">
      <c r="A14" s="13">
        <v>7</v>
      </c>
      <c r="B14" s="14">
        <v>45674</v>
      </c>
      <c r="C14" s="14">
        <v>45674</v>
      </c>
      <c r="D14" s="15">
        <v>56</v>
      </c>
      <c r="E14" s="38" t="s">
        <v>10</v>
      </c>
      <c r="F14" s="16" t="s">
        <v>11</v>
      </c>
      <c r="G14" s="19">
        <v>68</v>
      </c>
      <c r="H14" s="19">
        <f t="shared" si="0"/>
        <v>3808</v>
      </c>
      <c r="I14" s="20">
        <v>0</v>
      </c>
    </row>
    <row r="15" spans="1:9" s="2" customFormat="1" ht="15" customHeight="1" x14ac:dyDescent="0.25">
      <c r="A15" s="13">
        <v>8</v>
      </c>
      <c r="B15" s="14">
        <v>45673</v>
      </c>
      <c r="C15" s="14">
        <v>45673</v>
      </c>
      <c r="D15" s="15">
        <v>15</v>
      </c>
      <c r="E15" s="38" t="s">
        <v>34</v>
      </c>
      <c r="F15" s="17" t="s">
        <v>35</v>
      </c>
      <c r="G15" s="19">
        <v>80</v>
      </c>
      <c r="H15" s="19">
        <f t="shared" si="0"/>
        <v>1200</v>
      </c>
      <c r="I15" s="20">
        <v>0</v>
      </c>
    </row>
    <row r="16" spans="1:9" s="2" customFormat="1" ht="15" customHeight="1" x14ac:dyDescent="0.25">
      <c r="A16" s="13">
        <v>8</v>
      </c>
      <c r="B16" s="14">
        <v>45673</v>
      </c>
      <c r="C16" s="14">
        <v>45673</v>
      </c>
      <c r="D16" s="15">
        <v>87</v>
      </c>
      <c r="E16" s="38" t="s">
        <v>36</v>
      </c>
      <c r="F16" s="17" t="s">
        <v>37</v>
      </c>
      <c r="G16" s="19">
        <v>80</v>
      </c>
      <c r="H16" s="19">
        <f t="shared" si="0"/>
        <v>6960</v>
      </c>
      <c r="I16" s="20">
        <v>0</v>
      </c>
    </row>
    <row r="17" spans="1:9" s="2" customFormat="1" ht="15" customHeight="1" x14ac:dyDescent="0.25">
      <c r="A17" s="13">
        <v>8</v>
      </c>
      <c r="B17" s="14">
        <v>45673</v>
      </c>
      <c r="C17" s="14">
        <v>45673</v>
      </c>
      <c r="D17" s="15">
        <v>88</v>
      </c>
      <c r="E17" s="38" t="s">
        <v>36</v>
      </c>
      <c r="F17" s="17" t="s">
        <v>38</v>
      </c>
      <c r="G17" s="21">
        <v>80</v>
      </c>
      <c r="H17" s="19">
        <f t="shared" si="0"/>
        <v>7040</v>
      </c>
      <c r="I17" s="20">
        <v>0</v>
      </c>
    </row>
    <row r="18" spans="1:9" s="2" customFormat="1" ht="15" customHeight="1" x14ac:dyDescent="0.25">
      <c r="A18" s="13">
        <v>9</v>
      </c>
      <c r="B18" s="14">
        <v>45679</v>
      </c>
      <c r="C18" s="14">
        <v>45679</v>
      </c>
      <c r="D18" s="15">
        <v>1</v>
      </c>
      <c r="E18" s="38" t="s">
        <v>39</v>
      </c>
      <c r="F18" s="17" t="s">
        <v>40</v>
      </c>
      <c r="G18" s="19">
        <v>12662</v>
      </c>
      <c r="H18" s="19">
        <f t="shared" si="0"/>
        <v>12662</v>
      </c>
      <c r="I18" s="20">
        <v>0</v>
      </c>
    </row>
    <row r="19" spans="1:9" s="2" customFormat="1" ht="15" customHeight="1" x14ac:dyDescent="0.25">
      <c r="A19" s="13">
        <v>9</v>
      </c>
      <c r="B19" s="14">
        <v>45679</v>
      </c>
      <c r="C19" s="14">
        <v>45679</v>
      </c>
      <c r="D19" s="22">
        <v>1</v>
      </c>
      <c r="E19" s="38" t="s">
        <v>41</v>
      </c>
      <c r="F19" s="17" t="s">
        <v>42</v>
      </c>
      <c r="G19" s="19">
        <v>12603</v>
      </c>
      <c r="H19" s="19">
        <f t="shared" si="0"/>
        <v>12603</v>
      </c>
      <c r="I19" s="20">
        <v>0</v>
      </c>
    </row>
    <row r="20" spans="1:9" s="2" customFormat="1" ht="15" customHeight="1" x14ac:dyDescent="0.25">
      <c r="A20" s="13">
        <v>9</v>
      </c>
      <c r="B20" s="14">
        <v>45679</v>
      </c>
      <c r="C20" s="14">
        <v>45679</v>
      </c>
      <c r="D20" s="22">
        <v>1</v>
      </c>
      <c r="E20" s="38" t="s">
        <v>43</v>
      </c>
      <c r="F20" s="17" t="s">
        <v>44</v>
      </c>
      <c r="G20" s="19">
        <v>31080</v>
      </c>
      <c r="H20" s="19">
        <f t="shared" si="0"/>
        <v>31080</v>
      </c>
      <c r="I20" s="20">
        <v>0</v>
      </c>
    </row>
    <row r="21" spans="1:9" s="2" customFormat="1" ht="15" customHeight="1" x14ac:dyDescent="0.25">
      <c r="A21" s="13">
        <v>9</v>
      </c>
      <c r="B21" s="14">
        <v>45679</v>
      </c>
      <c r="C21" s="14">
        <v>45679</v>
      </c>
      <c r="D21" s="22">
        <v>1</v>
      </c>
      <c r="E21" s="38" t="s">
        <v>39</v>
      </c>
      <c r="F21" s="17" t="s">
        <v>45</v>
      </c>
      <c r="G21" s="19">
        <v>9545</v>
      </c>
      <c r="H21" s="19">
        <f t="shared" si="0"/>
        <v>9545</v>
      </c>
      <c r="I21" s="20">
        <v>0</v>
      </c>
    </row>
    <row r="22" spans="1:9" s="2" customFormat="1" ht="15" customHeight="1" x14ac:dyDescent="0.25">
      <c r="A22" s="13">
        <v>10</v>
      </c>
      <c r="B22" s="14">
        <v>45680</v>
      </c>
      <c r="C22" s="14">
        <v>45680</v>
      </c>
      <c r="D22" s="22">
        <v>48</v>
      </c>
      <c r="E22" s="38" t="s">
        <v>46</v>
      </c>
      <c r="F22" s="17" t="s">
        <v>47</v>
      </c>
      <c r="G22" s="19">
        <v>820.97</v>
      </c>
      <c r="H22" s="19">
        <f t="shared" si="0"/>
        <v>39406.559999999998</v>
      </c>
      <c r="I22" s="20">
        <v>0</v>
      </c>
    </row>
    <row r="23" spans="1:9" s="2" customFormat="1" ht="15" customHeight="1" x14ac:dyDescent="0.25">
      <c r="A23" s="13">
        <v>10</v>
      </c>
      <c r="B23" s="14">
        <v>45680</v>
      </c>
      <c r="C23" s="14">
        <v>45680</v>
      </c>
      <c r="D23" s="15">
        <v>13</v>
      </c>
      <c r="E23" s="38" t="s">
        <v>46</v>
      </c>
      <c r="F23" s="17" t="s">
        <v>48</v>
      </c>
      <c r="G23" s="19">
        <v>820.97</v>
      </c>
      <c r="H23" s="19">
        <f t="shared" si="0"/>
        <v>10672.61</v>
      </c>
      <c r="I23" s="20">
        <v>0</v>
      </c>
    </row>
    <row r="24" spans="1:9" s="2" customFormat="1" ht="12.75" customHeight="1" x14ac:dyDescent="0.25">
      <c r="A24" s="13">
        <v>11</v>
      </c>
      <c r="B24" s="14">
        <v>45679</v>
      </c>
      <c r="C24" s="14">
        <v>45673</v>
      </c>
      <c r="D24" s="15">
        <v>2</v>
      </c>
      <c r="E24" s="38" t="s">
        <v>49</v>
      </c>
      <c r="F24" s="17" t="s">
        <v>50</v>
      </c>
      <c r="G24" s="19"/>
      <c r="H24" s="19">
        <v>638666.15</v>
      </c>
      <c r="I24" s="20">
        <v>0</v>
      </c>
    </row>
    <row r="25" spans="1:9" s="2" customFormat="1" ht="15" customHeight="1" x14ac:dyDescent="0.25">
      <c r="A25" s="13">
        <v>12</v>
      </c>
      <c r="B25" s="14">
        <v>45680</v>
      </c>
      <c r="C25" s="14">
        <v>45680</v>
      </c>
      <c r="D25" s="15">
        <v>68</v>
      </c>
      <c r="E25" s="38" t="s">
        <v>10</v>
      </c>
      <c r="F25" s="17" t="s">
        <v>11</v>
      </c>
      <c r="G25" s="19">
        <v>68</v>
      </c>
      <c r="H25" s="19">
        <f>G25*D25</f>
        <v>4624</v>
      </c>
      <c r="I25" s="20">
        <v>0</v>
      </c>
    </row>
    <row r="26" spans="1:9" s="2" customFormat="1" ht="15" customHeight="1" x14ac:dyDescent="0.25">
      <c r="A26" s="13">
        <v>13</v>
      </c>
      <c r="B26" s="14">
        <v>45685</v>
      </c>
      <c r="C26" s="14">
        <v>45681</v>
      </c>
      <c r="D26" s="15">
        <v>16</v>
      </c>
      <c r="E26" s="38" t="s">
        <v>51</v>
      </c>
      <c r="F26" s="17" t="s">
        <v>52</v>
      </c>
      <c r="G26" s="19">
        <v>2722.5</v>
      </c>
      <c r="H26" s="19">
        <f>G26*D26</f>
        <v>43560</v>
      </c>
      <c r="I26" s="20">
        <v>0</v>
      </c>
    </row>
    <row r="27" spans="1:9" s="2" customFormat="1" ht="15" customHeight="1" x14ac:dyDescent="0.25">
      <c r="A27" s="13">
        <v>13</v>
      </c>
      <c r="B27" s="14">
        <v>45685</v>
      </c>
      <c r="C27" s="14">
        <v>45681</v>
      </c>
      <c r="D27" s="15">
        <v>3</v>
      </c>
      <c r="E27" s="38" t="s">
        <v>53</v>
      </c>
      <c r="F27" s="17" t="s">
        <v>54</v>
      </c>
      <c r="G27" s="19">
        <v>1200</v>
      </c>
      <c r="H27" s="19">
        <f>G27*D27</f>
        <v>3600</v>
      </c>
      <c r="I27" s="20">
        <v>0</v>
      </c>
    </row>
    <row r="28" spans="1:9" s="2" customFormat="1" ht="32.25" customHeight="1" x14ac:dyDescent="0.25">
      <c r="A28" s="13">
        <v>13</v>
      </c>
      <c r="B28" s="14">
        <v>45685</v>
      </c>
      <c r="C28" s="14">
        <v>45681</v>
      </c>
      <c r="D28" s="15">
        <v>2</v>
      </c>
      <c r="E28" s="38" t="s">
        <v>53</v>
      </c>
      <c r="F28" s="17" t="s">
        <v>55</v>
      </c>
      <c r="G28" s="19">
        <v>1875</v>
      </c>
      <c r="H28" s="19">
        <f>G28*D28</f>
        <v>3750</v>
      </c>
      <c r="I28" s="20">
        <v>0</v>
      </c>
    </row>
    <row r="29" spans="1:9" s="2" customFormat="1" ht="35.25" customHeight="1" x14ac:dyDescent="0.25">
      <c r="A29" s="13">
        <v>14</v>
      </c>
      <c r="B29" s="23">
        <v>45687</v>
      </c>
      <c r="C29" s="14">
        <v>45687</v>
      </c>
      <c r="D29" s="15">
        <v>64</v>
      </c>
      <c r="E29" s="38" t="s">
        <v>10</v>
      </c>
      <c r="F29" s="17" t="s">
        <v>11</v>
      </c>
      <c r="G29" s="19">
        <v>68</v>
      </c>
      <c r="H29" s="19">
        <f>G29*D29</f>
        <v>4352</v>
      </c>
      <c r="I29" s="20">
        <v>0</v>
      </c>
    </row>
    <row r="30" spans="1:9" ht="18.75" x14ac:dyDescent="0.25">
      <c r="A30" s="49" t="s">
        <v>0</v>
      </c>
      <c r="B30" s="50"/>
      <c r="C30" s="50"/>
      <c r="D30" s="50"/>
      <c r="E30" s="50"/>
      <c r="F30" s="50"/>
      <c r="G30" s="50"/>
      <c r="H30" s="50"/>
      <c r="I30" s="51"/>
    </row>
    <row r="31" spans="1:9" ht="18.75" x14ac:dyDescent="0.25">
      <c r="A31" s="41" t="s">
        <v>104</v>
      </c>
      <c r="B31" s="42"/>
      <c r="C31" s="42"/>
      <c r="D31" s="42"/>
      <c r="E31" s="42"/>
      <c r="F31" s="42"/>
      <c r="G31" s="42"/>
      <c r="H31" s="42"/>
      <c r="I31" s="43"/>
    </row>
    <row r="32" spans="1:9" ht="18.75" x14ac:dyDescent="0.25">
      <c r="A32" s="31"/>
      <c r="B32" s="32"/>
      <c r="C32" s="32"/>
      <c r="D32" s="32"/>
      <c r="E32" s="32"/>
      <c r="F32" s="33"/>
      <c r="G32" s="34"/>
      <c r="H32" s="34"/>
      <c r="I32" s="35"/>
    </row>
    <row r="33" spans="1:9" ht="31.5" x14ac:dyDescent="0.25">
      <c r="A33" s="9" t="s">
        <v>1</v>
      </c>
      <c r="B33" s="10" t="s">
        <v>2</v>
      </c>
      <c r="C33" s="9" t="s">
        <v>3</v>
      </c>
      <c r="D33" s="10" t="s">
        <v>4</v>
      </c>
      <c r="E33" s="37" t="s">
        <v>5</v>
      </c>
      <c r="F33" s="11" t="s">
        <v>6</v>
      </c>
      <c r="G33" s="12" t="s">
        <v>7</v>
      </c>
      <c r="H33" s="12" t="s">
        <v>8</v>
      </c>
      <c r="I33" s="11" t="s">
        <v>9</v>
      </c>
    </row>
    <row r="34" spans="1:9" s="2" customFormat="1" ht="15" customHeight="1" x14ac:dyDescent="0.25">
      <c r="A34" s="13">
        <v>15</v>
      </c>
      <c r="B34" s="14">
        <v>45687</v>
      </c>
      <c r="C34" s="14">
        <v>45687</v>
      </c>
      <c r="D34" s="15">
        <v>1</v>
      </c>
      <c r="E34" s="38" t="s">
        <v>56</v>
      </c>
      <c r="F34" s="17" t="s">
        <v>57</v>
      </c>
      <c r="G34" s="19">
        <v>17745</v>
      </c>
      <c r="H34" s="19">
        <f t="shared" ref="H34:H57" si="1">G34*D34</f>
        <v>17745</v>
      </c>
      <c r="I34" s="20">
        <v>0</v>
      </c>
    </row>
    <row r="35" spans="1:9" s="2" customFormat="1" ht="15" customHeight="1" x14ac:dyDescent="0.25">
      <c r="A35" s="13">
        <v>16</v>
      </c>
      <c r="B35" s="14">
        <v>45716</v>
      </c>
      <c r="C35" s="14">
        <v>45702</v>
      </c>
      <c r="D35" s="15">
        <v>80</v>
      </c>
      <c r="E35" s="38" t="s">
        <v>58</v>
      </c>
      <c r="F35" s="17" t="s">
        <v>11</v>
      </c>
      <c r="G35" s="21">
        <v>68</v>
      </c>
      <c r="H35" s="19">
        <f t="shared" si="1"/>
        <v>5440</v>
      </c>
      <c r="I35" s="20">
        <v>0</v>
      </c>
    </row>
    <row r="36" spans="1:9" s="2" customFormat="1" ht="32.25" customHeight="1" x14ac:dyDescent="0.25">
      <c r="A36" s="13">
        <v>17</v>
      </c>
      <c r="B36" s="14">
        <v>45709</v>
      </c>
      <c r="C36" s="14">
        <v>45701</v>
      </c>
      <c r="D36" s="15">
        <v>26</v>
      </c>
      <c r="E36" s="38" t="s">
        <v>59</v>
      </c>
      <c r="F36" s="17" t="s">
        <v>60</v>
      </c>
      <c r="G36" s="21">
        <v>2400</v>
      </c>
      <c r="H36" s="19">
        <f t="shared" si="1"/>
        <v>62400</v>
      </c>
      <c r="I36" s="20">
        <v>0</v>
      </c>
    </row>
    <row r="37" spans="1:9" s="2" customFormat="1" ht="32.25" customHeight="1" x14ac:dyDescent="0.25">
      <c r="A37" s="13">
        <v>17</v>
      </c>
      <c r="B37" s="14">
        <v>45709</v>
      </c>
      <c r="C37" s="14">
        <v>45701</v>
      </c>
      <c r="D37" s="15">
        <v>6</v>
      </c>
      <c r="E37" s="38" t="s">
        <v>59</v>
      </c>
      <c r="F37" s="17" t="s">
        <v>61</v>
      </c>
      <c r="G37" s="21">
        <v>2300</v>
      </c>
      <c r="H37" s="19">
        <f t="shared" si="1"/>
        <v>13800</v>
      </c>
      <c r="I37" s="20">
        <v>0</v>
      </c>
    </row>
    <row r="38" spans="1:9" s="2" customFormat="1" ht="33.75" customHeight="1" x14ac:dyDescent="0.25">
      <c r="A38" s="20">
        <v>17</v>
      </c>
      <c r="B38" s="14">
        <v>45709</v>
      </c>
      <c r="C38" s="14">
        <v>45701</v>
      </c>
      <c r="D38" s="15">
        <v>4</v>
      </c>
      <c r="E38" s="38" t="s">
        <v>59</v>
      </c>
      <c r="F38" s="17" t="s">
        <v>62</v>
      </c>
      <c r="G38" s="19">
        <v>2100</v>
      </c>
      <c r="H38" s="19">
        <f t="shared" si="1"/>
        <v>8400</v>
      </c>
      <c r="I38" s="20">
        <v>0</v>
      </c>
    </row>
    <row r="39" spans="1:9" s="2" customFormat="1" ht="15" customHeight="1" x14ac:dyDescent="0.25">
      <c r="A39" s="20">
        <v>17</v>
      </c>
      <c r="B39" s="14">
        <v>45709</v>
      </c>
      <c r="C39" s="14">
        <v>45701</v>
      </c>
      <c r="D39" s="15">
        <v>100</v>
      </c>
      <c r="E39" s="38" t="s">
        <v>63</v>
      </c>
      <c r="F39" s="17" t="s">
        <v>64</v>
      </c>
      <c r="G39" s="19">
        <v>775</v>
      </c>
      <c r="H39" s="19">
        <f t="shared" si="1"/>
        <v>77500</v>
      </c>
      <c r="I39" s="20">
        <v>0</v>
      </c>
    </row>
    <row r="40" spans="1:9" s="2" customFormat="1" ht="15" customHeight="1" x14ac:dyDescent="0.25">
      <c r="A40" s="20">
        <v>17</v>
      </c>
      <c r="B40" s="14">
        <v>45709</v>
      </c>
      <c r="C40" s="14">
        <v>45701</v>
      </c>
      <c r="D40" s="15">
        <v>4</v>
      </c>
      <c r="E40" s="38" t="s">
        <v>59</v>
      </c>
      <c r="F40" s="17" t="s">
        <v>65</v>
      </c>
      <c r="G40" s="19">
        <v>3500</v>
      </c>
      <c r="H40" s="19">
        <f t="shared" si="1"/>
        <v>14000</v>
      </c>
      <c r="I40" s="20">
        <v>0</v>
      </c>
    </row>
    <row r="41" spans="1:9" s="2" customFormat="1" ht="15" customHeight="1" x14ac:dyDescent="0.25">
      <c r="A41" s="20">
        <v>17</v>
      </c>
      <c r="B41" s="14">
        <v>45709</v>
      </c>
      <c r="C41" s="14">
        <v>45701</v>
      </c>
      <c r="D41" s="15">
        <v>8</v>
      </c>
      <c r="E41" s="38" t="s">
        <v>59</v>
      </c>
      <c r="F41" s="17" t="s">
        <v>66</v>
      </c>
      <c r="G41" s="19">
        <v>1050</v>
      </c>
      <c r="H41" s="19">
        <f t="shared" si="1"/>
        <v>8400</v>
      </c>
      <c r="I41" s="20">
        <v>0</v>
      </c>
    </row>
    <row r="42" spans="1:9" s="2" customFormat="1" ht="15" customHeight="1" x14ac:dyDescent="0.25">
      <c r="A42" s="20">
        <v>18</v>
      </c>
      <c r="B42" s="14">
        <v>45709</v>
      </c>
      <c r="C42" s="14">
        <v>45709</v>
      </c>
      <c r="D42" s="15">
        <v>71</v>
      </c>
      <c r="E42" s="38" t="s">
        <v>58</v>
      </c>
      <c r="F42" s="17" t="s">
        <v>11</v>
      </c>
      <c r="G42" s="19">
        <v>68</v>
      </c>
      <c r="H42" s="19">
        <f t="shared" si="1"/>
        <v>4828</v>
      </c>
      <c r="I42" s="20">
        <v>0</v>
      </c>
    </row>
    <row r="43" spans="1:9" s="2" customFormat="1" ht="15" customHeight="1" x14ac:dyDescent="0.25">
      <c r="A43" s="20">
        <v>19</v>
      </c>
      <c r="B43" s="14">
        <v>45695</v>
      </c>
      <c r="C43" s="14">
        <v>45695</v>
      </c>
      <c r="D43" s="15">
        <v>92</v>
      </c>
      <c r="E43" s="38" t="s">
        <v>58</v>
      </c>
      <c r="F43" s="17" t="s">
        <v>11</v>
      </c>
      <c r="G43" s="19">
        <v>68</v>
      </c>
      <c r="H43" s="19">
        <f t="shared" si="1"/>
        <v>6256</v>
      </c>
      <c r="I43" s="20">
        <v>0</v>
      </c>
    </row>
    <row r="44" spans="1:9" s="2" customFormat="1" ht="15" customHeight="1" x14ac:dyDescent="0.25">
      <c r="A44" s="20">
        <v>20</v>
      </c>
      <c r="B44" s="14">
        <v>45693</v>
      </c>
      <c r="C44" s="14">
        <v>45670</v>
      </c>
      <c r="D44" s="15">
        <v>5</v>
      </c>
      <c r="E44" s="38" t="s">
        <v>67</v>
      </c>
      <c r="F44" s="17" t="s">
        <v>68</v>
      </c>
      <c r="G44" s="19">
        <v>9703.39</v>
      </c>
      <c r="H44" s="19">
        <f t="shared" si="1"/>
        <v>48516.95</v>
      </c>
      <c r="I44" s="20">
        <v>0</v>
      </c>
    </row>
    <row r="45" spans="1:9" s="2" customFormat="1" ht="15" customHeight="1" x14ac:dyDescent="0.25">
      <c r="A45" s="20">
        <v>21</v>
      </c>
      <c r="B45" s="14">
        <v>45721</v>
      </c>
      <c r="C45" s="14">
        <v>45719</v>
      </c>
      <c r="D45" s="15">
        <v>4</v>
      </c>
      <c r="E45" s="38" t="s">
        <v>69</v>
      </c>
      <c r="F45" s="17" t="s">
        <v>70</v>
      </c>
      <c r="G45" s="19">
        <v>49778.55</v>
      </c>
      <c r="H45" s="19">
        <f t="shared" si="1"/>
        <v>199114.2</v>
      </c>
      <c r="I45" s="20">
        <v>0</v>
      </c>
    </row>
    <row r="46" spans="1:9" s="2" customFormat="1" ht="15" customHeight="1" x14ac:dyDescent="0.25">
      <c r="A46" s="20">
        <v>22</v>
      </c>
      <c r="B46" s="14">
        <v>45721</v>
      </c>
      <c r="C46" s="14">
        <v>45722</v>
      </c>
      <c r="D46" s="15">
        <v>600</v>
      </c>
      <c r="E46" s="38" t="s">
        <v>71</v>
      </c>
      <c r="F46" s="17" t="s">
        <v>72</v>
      </c>
      <c r="G46" s="19">
        <v>283</v>
      </c>
      <c r="H46" s="19">
        <f t="shared" si="1"/>
        <v>169800</v>
      </c>
      <c r="I46" s="20"/>
    </row>
    <row r="47" spans="1:9" s="2" customFormat="1" ht="15" customHeight="1" x14ac:dyDescent="0.25">
      <c r="A47" s="20">
        <v>22</v>
      </c>
      <c r="B47" s="14">
        <v>45721</v>
      </c>
      <c r="C47" s="14">
        <v>45722</v>
      </c>
      <c r="D47" s="15">
        <v>165</v>
      </c>
      <c r="E47" s="38" t="s">
        <v>71</v>
      </c>
      <c r="F47" s="17" t="s">
        <v>73</v>
      </c>
      <c r="G47" s="19">
        <v>278</v>
      </c>
      <c r="H47" s="19">
        <f t="shared" si="1"/>
        <v>45870</v>
      </c>
      <c r="I47" s="20"/>
    </row>
    <row r="48" spans="1:9" s="2" customFormat="1" ht="15" customHeight="1" x14ac:dyDescent="0.25">
      <c r="A48" s="20">
        <v>22</v>
      </c>
      <c r="B48" s="14">
        <v>45721</v>
      </c>
      <c r="C48" s="14">
        <v>45722</v>
      </c>
      <c r="D48" s="15">
        <v>30</v>
      </c>
      <c r="E48" s="38" t="s">
        <v>74</v>
      </c>
      <c r="F48" s="17" t="s">
        <v>75</v>
      </c>
      <c r="G48" s="19">
        <v>275</v>
      </c>
      <c r="H48" s="19">
        <f t="shared" si="1"/>
        <v>8250</v>
      </c>
      <c r="I48" s="20">
        <v>30</v>
      </c>
    </row>
    <row r="49" spans="1:9" s="2" customFormat="1" ht="15" customHeight="1" x14ac:dyDescent="0.25">
      <c r="A49" s="20">
        <v>22</v>
      </c>
      <c r="B49" s="14">
        <v>45721</v>
      </c>
      <c r="C49" s="14">
        <v>45722</v>
      </c>
      <c r="D49" s="15">
        <v>35</v>
      </c>
      <c r="E49" s="38" t="s">
        <v>74</v>
      </c>
      <c r="F49" s="17" t="s">
        <v>76</v>
      </c>
      <c r="G49" s="24">
        <v>195</v>
      </c>
      <c r="H49" s="19">
        <f t="shared" si="1"/>
        <v>6825</v>
      </c>
      <c r="I49" s="20">
        <v>35</v>
      </c>
    </row>
    <row r="50" spans="1:9" s="2" customFormat="1" ht="15" customHeight="1" x14ac:dyDescent="0.25">
      <c r="A50" s="13">
        <v>23</v>
      </c>
      <c r="B50" s="14">
        <v>45727</v>
      </c>
      <c r="C50" s="25">
        <v>45727</v>
      </c>
      <c r="D50" s="22">
        <v>1</v>
      </c>
      <c r="E50" s="38" t="s">
        <v>77</v>
      </c>
      <c r="F50" s="17" t="s">
        <v>78</v>
      </c>
      <c r="G50" s="19">
        <v>1500</v>
      </c>
      <c r="H50" s="19">
        <f t="shared" si="1"/>
        <v>1500</v>
      </c>
      <c r="I50" s="20">
        <v>1</v>
      </c>
    </row>
    <row r="51" spans="1:9" s="2" customFormat="1" ht="15" customHeight="1" x14ac:dyDescent="0.25">
      <c r="A51" s="13">
        <v>23</v>
      </c>
      <c r="B51" s="14">
        <v>45727</v>
      </c>
      <c r="C51" s="25">
        <v>45727</v>
      </c>
      <c r="D51" s="22">
        <v>1</v>
      </c>
      <c r="E51" s="38" t="s">
        <v>79</v>
      </c>
      <c r="F51" s="17" t="s">
        <v>80</v>
      </c>
      <c r="G51" s="19">
        <v>2632.5</v>
      </c>
      <c r="H51" s="19">
        <f t="shared" si="1"/>
        <v>2632.5</v>
      </c>
      <c r="I51" s="20">
        <v>1</v>
      </c>
    </row>
    <row r="52" spans="1:9" s="2" customFormat="1" ht="15" customHeight="1" x14ac:dyDescent="0.25">
      <c r="A52" s="13">
        <v>23</v>
      </c>
      <c r="B52" s="14">
        <v>45727</v>
      </c>
      <c r="C52" s="25">
        <v>45727</v>
      </c>
      <c r="D52" s="22">
        <v>1</v>
      </c>
      <c r="E52" s="38" t="s">
        <v>81</v>
      </c>
      <c r="F52" s="17" t="s">
        <v>82</v>
      </c>
      <c r="G52" s="19">
        <v>541.29</v>
      </c>
      <c r="H52" s="19">
        <f t="shared" si="1"/>
        <v>541.29</v>
      </c>
      <c r="I52" s="20">
        <v>1</v>
      </c>
    </row>
    <row r="53" spans="1:9" s="2" customFormat="1" ht="15" customHeight="1" x14ac:dyDescent="0.25">
      <c r="A53" s="13">
        <v>23</v>
      </c>
      <c r="B53" s="14">
        <v>45727</v>
      </c>
      <c r="C53" s="25">
        <v>45727</v>
      </c>
      <c r="D53" s="22">
        <v>15</v>
      </c>
      <c r="E53" s="38" t="s">
        <v>83</v>
      </c>
      <c r="F53" s="17" t="s">
        <v>84</v>
      </c>
      <c r="G53" s="19">
        <v>1770</v>
      </c>
      <c r="H53" s="19">
        <f t="shared" si="1"/>
        <v>26550</v>
      </c>
      <c r="I53" s="20">
        <v>0</v>
      </c>
    </row>
    <row r="54" spans="1:9" s="2" customFormat="1" ht="15" customHeight="1" x14ac:dyDescent="0.25">
      <c r="A54" s="13">
        <v>23</v>
      </c>
      <c r="B54" s="14">
        <v>45727</v>
      </c>
      <c r="C54" s="25">
        <v>45727</v>
      </c>
      <c r="D54" s="26">
        <v>3</v>
      </c>
      <c r="E54" s="39" t="s">
        <v>85</v>
      </c>
      <c r="F54" s="17" t="s">
        <v>86</v>
      </c>
      <c r="G54" s="19">
        <v>750</v>
      </c>
      <c r="H54" s="19">
        <f t="shared" si="1"/>
        <v>2250</v>
      </c>
      <c r="I54" s="20">
        <v>0</v>
      </c>
    </row>
    <row r="55" spans="1:9" s="2" customFormat="1" ht="15" customHeight="1" x14ac:dyDescent="0.25">
      <c r="A55" s="13">
        <v>24</v>
      </c>
      <c r="B55" s="14">
        <v>45727</v>
      </c>
      <c r="C55" s="25">
        <v>45727</v>
      </c>
      <c r="D55" s="26">
        <v>100</v>
      </c>
      <c r="E55" s="39" t="s">
        <v>87</v>
      </c>
      <c r="F55" s="17" t="s">
        <v>88</v>
      </c>
      <c r="G55" s="19">
        <v>760</v>
      </c>
      <c r="H55" s="19">
        <f t="shared" si="1"/>
        <v>76000</v>
      </c>
      <c r="I55" s="20">
        <v>0</v>
      </c>
    </row>
    <row r="56" spans="1:9" s="2" customFormat="1" ht="15" customHeight="1" x14ac:dyDescent="0.25">
      <c r="A56" s="13">
        <v>25</v>
      </c>
      <c r="B56" s="14">
        <v>45723</v>
      </c>
      <c r="C56" s="25">
        <v>45723</v>
      </c>
      <c r="D56" s="26">
        <v>85</v>
      </c>
      <c r="E56" s="39" t="s">
        <v>58</v>
      </c>
      <c r="F56" s="17" t="s">
        <v>11</v>
      </c>
      <c r="G56" s="19">
        <v>68</v>
      </c>
      <c r="H56" s="19">
        <f t="shared" si="1"/>
        <v>5780</v>
      </c>
      <c r="I56" s="20">
        <v>0</v>
      </c>
    </row>
    <row r="57" spans="1:9" s="2" customFormat="1" ht="15" customHeight="1" x14ac:dyDescent="0.25">
      <c r="A57" s="13">
        <v>26</v>
      </c>
      <c r="B57" s="14">
        <v>45729</v>
      </c>
      <c r="C57" s="25">
        <v>45729</v>
      </c>
      <c r="D57" s="26">
        <v>55</v>
      </c>
      <c r="E57" s="39" t="s">
        <v>58</v>
      </c>
      <c r="F57" s="17" t="s">
        <v>11</v>
      </c>
      <c r="G57" s="19">
        <v>68</v>
      </c>
      <c r="H57" s="19">
        <f t="shared" si="1"/>
        <v>3740</v>
      </c>
      <c r="I57" s="20">
        <v>0</v>
      </c>
    </row>
    <row r="58" spans="1:9" ht="18.75" x14ac:dyDescent="0.25">
      <c r="A58" s="49" t="s">
        <v>0</v>
      </c>
      <c r="B58" s="50"/>
      <c r="C58" s="50"/>
      <c r="D58" s="50"/>
      <c r="E58" s="50"/>
      <c r="F58" s="50"/>
      <c r="G58" s="50"/>
      <c r="H58" s="50"/>
      <c r="I58" s="51"/>
    </row>
    <row r="59" spans="1:9" ht="18.75" x14ac:dyDescent="0.25">
      <c r="A59" s="41" t="s">
        <v>104</v>
      </c>
      <c r="B59" s="42"/>
      <c r="C59" s="42"/>
      <c r="D59" s="42"/>
      <c r="E59" s="42"/>
      <c r="F59" s="42"/>
      <c r="G59" s="42"/>
      <c r="H59" s="42"/>
      <c r="I59" s="43"/>
    </row>
    <row r="60" spans="1:9" ht="18.75" x14ac:dyDescent="0.25">
      <c r="A60" s="31"/>
      <c r="B60" s="32"/>
      <c r="C60" s="32"/>
      <c r="D60" s="32"/>
      <c r="E60" s="32"/>
      <c r="F60" s="33"/>
      <c r="G60" s="34"/>
      <c r="H60" s="34"/>
      <c r="I60" s="35"/>
    </row>
    <row r="61" spans="1:9" s="3" customFormat="1" ht="15" customHeight="1" x14ac:dyDescent="0.25">
      <c r="A61" s="9" t="s">
        <v>1</v>
      </c>
      <c r="B61" s="10" t="s">
        <v>2</v>
      </c>
      <c r="C61" s="9" t="s">
        <v>3</v>
      </c>
      <c r="D61" s="10" t="s">
        <v>4</v>
      </c>
      <c r="E61" s="37" t="s">
        <v>5</v>
      </c>
      <c r="F61" s="11" t="s">
        <v>6</v>
      </c>
      <c r="G61" s="12" t="s">
        <v>7</v>
      </c>
      <c r="H61" s="12" t="s">
        <v>8</v>
      </c>
      <c r="I61" s="11" t="s">
        <v>9</v>
      </c>
    </row>
    <row r="62" spans="1:9" s="2" customFormat="1" ht="15" customHeight="1" x14ac:dyDescent="0.25">
      <c r="A62" s="13">
        <v>27</v>
      </c>
      <c r="B62" s="23">
        <v>45735</v>
      </c>
      <c r="C62" s="25">
        <v>45735</v>
      </c>
      <c r="D62" s="15">
        <v>109</v>
      </c>
      <c r="E62" s="38" t="s">
        <v>58</v>
      </c>
      <c r="F62" s="17" t="s">
        <v>11</v>
      </c>
      <c r="G62" s="19">
        <v>68</v>
      </c>
      <c r="H62" s="19">
        <f t="shared" ref="H62:H74" si="2">G62*D62</f>
        <v>7412</v>
      </c>
      <c r="I62" s="20">
        <v>0</v>
      </c>
    </row>
    <row r="63" spans="1:9" s="2" customFormat="1" ht="15" customHeight="1" x14ac:dyDescent="0.25">
      <c r="A63" s="13">
        <v>28</v>
      </c>
      <c r="B63" s="23">
        <v>45743</v>
      </c>
      <c r="C63" s="25">
        <v>45742</v>
      </c>
      <c r="D63" s="15">
        <v>10</v>
      </c>
      <c r="E63" s="38" t="s">
        <v>89</v>
      </c>
      <c r="F63" s="17" t="s">
        <v>90</v>
      </c>
      <c r="G63" s="19">
        <v>932</v>
      </c>
      <c r="H63" s="19">
        <f t="shared" si="2"/>
        <v>9320</v>
      </c>
      <c r="I63" s="20">
        <v>10</v>
      </c>
    </row>
    <row r="64" spans="1:9" s="2" customFormat="1" ht="15" customHeight="1" x14ac:dyDescent="0.25">
      <c r="A64" s="13">
        <v>28</v>
      </c>
      <c r="B64" s="23">
        <v>45743</v>
      </c>
      <c r="C64" s="25">
        <v>45742</v>
      </c>
      <c r="D64" s="15">
        <v>1</v>
      </c>
      <c r="E64" s="38" t="s">
        <v>89</v>
      </c>
      <c r="F64" s="17" t="s">
        <v>91</v>
      </c>
      <c r="G64" s="19">
        <v>932</v>
      </c>
      <c r="H64" s="19">
        <f t="shared" si="2"/>
        <v>932</v>
      </c>
      <c r="I64" s="20">
        <v>1</v>
      </c>
    </row>
    <row r="65" spans="1:10" s="2" customFormat="1" ht="15" customHeight="1" x14ac:dyDescent="0.25">
      <c r="A65" s="13">
        <v>28</v>
      </c>
      <c r="B65" s="23">
        <v>45743</v>
      </c>
      <c r="C65" s="14">
        <v>45742</v>
      </c>
      <c r="D65" s="15">
        <v>1</v>
      </c>
      <c r="E65" s="38" t="s">
        <v>89</v>
      </c>
      <c r="F65" s="17" t="s">
        <v>92</v>
      </c>
      <c r="G65" s="19">
        <v>932</v>
      </c>
      <c r="H65" s="19">
        <f t="shared" si="2"/>
        <v>932</v>
      </c>
      <c r="I65" s="20">
        <v>1</v>
      </c>
    </row>
    <row r="66" spans="1:10" s="2" customFormat="1" ht="15" customHeight="1" x14ac:dyDescent="0.25">
      <c r="A66" s="13">
        <v>28</v>
      </c>
      <c r="B66" s="23">
        <v>45743</v>
      </c>
      <c r="C66" s="14">
        <v>45742</v>
      </c>
      <c r="D66" s="15">
        <v>1</v>
      </c>
      <c r="E66" s="38" t="s">
        <v>89</v>
      </c>
      <c r="F66" s="17" t="s">
        <v>93</v>
      </c>
      <c r="G66" s="19">
        <v>932</v>
      </c>
      <c r="H66" s="19">
        <f t="shared" si="2"/>
        <v>932</v>
      </c>
      <c r="I66" s="20">
        <v>1</v>
      </c>
    </row>
    <row r="67" spans="1:10" s="2" customFormat="1" ht="15" customHeight="1" x14ac:dyDescent="0.25">
      <c r="A67" s="13">
        <v>28</v>
      </c>
      <c r="B67" s="23">
        <v>45743</v>
      </c>
      <c r="C67" s="14">
        <v>45742</v>
      </c>
      <c r="D67" s="15">
        <v>1</v>
      </c>
      <c r="E67" s="38" t="s">
        <v>94</v>
      </c>
      <c r="F67" s="17" t="s">
        <v>95</v>
      </c>
      <c r="G67" s="19">
        <v>932</v>
      </c>
      <c r="H67" s="19">
        <f t="shared" si="2"/>
        <v>932</v>
      </c>
      <c r="I67" s="20">
        <v>1</v>
      </c>
    </row>
    <row r="68" spans="1:10" s="2" customFormat="1" ht="15" customHeight="1" x14ac:dyDescent="0.25">
      <c r="A68" s="13">
        <v>29</v>
      </c>
      <c r="B68" s="23">
        <v>45743</v>
      </c>
      <c r="C68" s="14">
        <v>45743</v>
      </c>
      <c r="D68" s="22">
        <v>99</v>
      </c>
      <c r="E68" s="38" t="s">
        <v>58</v>
      </c>
      <c r="F68" s="17" t="s">
        <v>11</v>
      </c>
      <c r="G68" s="19">
        <v>68</v>
      </c>
      <c r="H68" s="19">
        <f t="shared" si="2"/>
        <v>6732</v>
      </c>
      <c r="I68" s="20">
        <v>0</v>
      </c>
    </row>
    <row r="69" spans="1:10" s="2" customFormat="1" ht="15" customHeight="1" x14ac:dyDescent="0.25">
      <c r="A69" s="13">
        <v>30</v>
      </c>
      <c r="B69" s="23">
        <v>45744</v>
      </c>
      <c r="C69" s="14">
        <v>45744</v>
      </c>
      <c r="D69" s="22">
        <v>15</v>
      </c>
      <c r="E69" s="38" t="s">
        <v>96</v>
      </c>
      <c r="F69" s="17" t="s">
        <v>97</v>
      </c>
      <c r="G69" s="19">
        <v>415.93</v>
      </c>
      <c r="H69" s="19">
        <f t="shared" si="2"/>
        <v>6238.95</v>
      </c>
      <c r="I69" s="20">
        <v>15</v>
      </c>
    </row>
    <row r="70" spans="1:10" s="2" customFormat="1" ht="15" customHeight="1" x14ac:dyDescent="0.25">
      <c r="A70" s="13">
        <v>30</v>
      </c>
      <c r="B70" s="23">
        <v>45744</v>
      </c>
      <c r="C70" s="14">
        <v>45744</v>
      </c>
      <c r="D70" s="22">
        <v>15</v>
      </c>
      <c r="E70" s="38" t="s">
        <v>98</v>
      </c>
      <c r="F70" s="17" t="s">
        <v>99</v>
      </c>
      <c r="G70" s="19">
        <v>297.45</v>
      </c>
      <c r="H70" s="19">
        <f t="shared" si="2"/>
        <v>4461.75</v>
      </c>
      <c r="I70" s="20">
        <v>15</v>
      </c>
    </row>
    <row r="71" spans="1:10" s="2" customFormat="1" ht="15" customHeight="1" x14ac:dyDescent="0.25">
      <c r="A71" s="13">
        <v>31</v>
      </c>
      <c r="B71" s="23">
        <v>45747</v>
      </c>
      <c r="C71" s="14">
        <v>45747</v>
      </c>
      <c r="D71" s="22">
        <v>10</v>
      </c>
      <c r="E71" s="38" t="s">
        <v>100</v>
      </c>
      <c r="F71" s="17" t="s">
        <v>101</v>
      </c>
      <c r="G71" s="19">
        <v>570</v>
      </c>
      <c r="H71" s="19">
        <f t="shared" si="2"/>
        <v>5700</v>
      </c>
      <c r="I71" s="20">
        <v>0</v>
      </c>
    </row>
    <row r="72" spans="1:10" s="2" customFormat="1" ht="12.75" customHeight="1" x14ac:dyDescent="0.25">
      <c r="A72" s="13">
        <v>32</v>
      </c>
      <c r="B72" s="23">
        <v>45747</v>
      </c>
      <c r="C72" s="14">
        <v>45747</v>
      </c>
      <c r="D72" s="15">
        <v>3</v>
      </c>
      <c r="E72" s="38" t="s">
        <v>102</v>
      </c>
      <c r="F72" s="17" t="s">
        <v>103</v>
      </c>
      <c r="G72" s="19">
        <v>46000</v>
      </c>
      <c r="H72" s="19">
        <f t="shared" si="2"/>
        <v>138000</v>
      </c>
      <c r="I72" s="20">
        <v>3</v>
      </c>
    </row>
    <row r="73" spans="1:10" s="2" customFormat="1" ht="15" customHeight="1" x14ac:dyDescent="0.25">
      <c r="A73" s="13">
        <v>33</v>
      </c>
      <c r="B73" s="23">
        <v>45723</v>
      </c>
      <c r="C73" s="36">
        <v>45723</v>
      </c>
      <c r="D73" s="15">
        <v>85</v>
      </c>
      <c r="E73" s="38" t="s">
        <v>58</v>
      </c>
      <c r="F73" s="17" t="s">
        <v>11</v>
      </c>
      <c r="G73" s="19">
        <v>68</v>
      </c>
      <c r="H73" s="19">
        <f t="shared" si="2"/>
        <v>5780</v>
      </c>
      <c r="I73" s="20">
        <v>0</v>
      </c>
    </row>
    <row r="74" spans="1:10" s="2" customFormat="1" ht="15" customHeight="1" x14ac:dyDescent="0.25">
      <c r="A74" s="13">
        <v>34</v>
      </c>
      <c r="B74" s="23">
        <v>45729</v>
      </c>
      <c r="C74" s="14">
        <v>45729</v>
      </c>
      <c r="D74" s="15">
        <v>55</v>
      </c>
      <c r="E74" s="38" t="s">
        <v>58</v>
      </c>
      <c r="F74" s="17" t="s">
        <v>11</v>
      </c>
      <c r="G74" s="19">
        <v>68</v>
      </c>
      <c r="H74" s="19">
        <f t="shared" si="2"/>
        <v>3740</v>
      </c>
      <c r="I74" s="20">
        <v>0</v>
      </c>
    </row>
    <row r="75" spans="1:10" ht="15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</row>
    <row r="76" spans="1:10" ht="15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</row>
    <row r="77" spans="1:10" ht="15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</row>
    <row r="78" spans="1:10" thickBot="1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</row>
    <row r="79" spans="1:10" x14ac:dyDescent="0.25">
      <c r="A79" s="48" t="s">
        <v>13</v>
      </c>
      <c r="B79" s="48"/>
      <c r="C79" s="48"/>
      <c r="G79" s="48" t="s">
        <v>14</v>
      </c>
      <c r="H79" s="48"/>
      <c r="I79" s="48"/>
      <c r="J79" s="3"/>
    </row>
    <row r="80" spans="1:10" x14ac:dyDescent="0.25">
      <c r="A80" s="45" t="s">
        <v>15</v>
      </c>
      <c r="B80" s="45"/>
      <c r="C80" s="45"/>
      <c r="F80" s="40"/>
      <c r="G80" s="45" t="s">
        <v>16</v>
      </c>
      <c r="H80" s="45"/>
      <c r="I80" s="45"/>
      <c r="J80" s="3"/>
    </row>
    <row r="81" spans="1:10" ht="15" customHeight="1" x14ac:dyDescent="0.25">
      <c r="A81" s="47" t="s">
        <v>17</v>
      </c>
      <c r="B81" s="47"/>
      <c r="C81" s="47"/>
      <c r="F81" s="29"/>
      <c r="G81" s="46" t="s">
        <v>18</v>
      </c>
      <c r="H81" s="46"/>
      <c r="I81" s="46"/>
      <c r="J81" s="3"/>
    </row>
  </sheetData>
  <mergeCells count="13">
    <mergeCell ref="A1:I1"/>
    <mergeCell ref="A2:I2"/>
    <mergeCell ref="A30:I30"/>
    <mergeCell ref="A31:I31"/>
    <mergeCell ref="A58:I58"/>
    <mergeCell ref="A59:I59"/>
    <mergeCell ref="A75:J78"/>
    <mergeCell ref="G80:I80"/>
    <mergeCell ref="G81:I81"/>
    <mergeCell ref="A81:C81"/>
    <mergeCell ref="A80:C80"/>
    <mergeCell ref="A79:C79"/>
    <mergeCell ref="G79:I79"/>
  </mergeCells>
  <pageMargins left="0.31" right="0.12" top="0.21" bottom="0.68" header="0.42" footer="0.7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Nairobi Lara</dc:creator>
  <cp:lastModifiedBy>ELIZABETH ARNAUD</cp:lastModifiedBy>
  <cp:lastPrinted>2025-04-22T15:26:52Z</cp:lastPrinted>
  <dcterms:created xsi:type="dcterms:W3CDTF">2025-01-13T18:40:55Z</dcterms:created>
  <dcterms:modified xsi:type="dcterms:W3CDTF">2025-04-22T18:52:52Z</dcterms:modified>
</cp:coreProperties>
</file>