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60" windowHeight="7680"/>
  </bookViews>
  <sheets>
    <sheet name="POA 2022" sheetId="1" r:id="rId1"/>
    <sheet name="planificacion" sheetId="3" r:id="rId2"/>
    <sheet name="RRHH" sheetId="2" r:id="rId3"/>
  </sheets>
  <calcPr calcId="145621"/>
</workbook>
</file>

<file path=xl/calcChain.xml><?xml version="1.0" encoding="utf-8"?>
<calcChain xmlns="http://schemas.openxmlformats.org/spreadsheetml/2006/main">
  <c r="H503" i="1" l="1"/>
  <c r="G503" i="1"/>
  <c r="F503" i="1"/>
  <c r="E503" i="1"/>
  <c r="H23" i="3" l="1"/>
  <c r="G23" i="3"/>
  <c r="F23" i="3"/>
  <c r="E23" i="3"/>
  <c r="H14" i="3"/>
  <c r="G14" i="3"/>
  <c r="F14" i="3"/>
  <c r="E14" i="3"/>
  <c r="H5" i="3"/>
  <c r="G5" i="3"/>
  <c r="F5" i="3"/>
  <c r="E5" i="3"/>
  <c r="H24" i="2" l="1"/>
  <c r="G24" i="2"/>
  <c r="F24" i="2"/>
  <c r="E24" i="2"/>
  <c r="H5" i="2"/>
  <c r="G5" i="2"/>
  <c r="F5" i="2"/>
  <c r="E5" i="2"/>
  <c r="H641" i="1" l="1"/>
  <c r="G641" i="1"/>
  <c r="F641" i="1"/>
  <c r="E641" i="1"/>
  <c r="H623" i="1"/>
  <c r="G623" i="1"/>
  <c r="F623" i="1"/>
  <c r="E623" i="1"/>
  <c r="H615" i="1"/>
  <c r="G615" i="1"/>
  <c r="F615" i="1"/>
  <c r="E615" i="1"/>
  <c r="H606" i="1"/>
  <c r="G606" i="1"/>
  <c r="F606" i="1"/>
  <c r="E606" i="1"/>
  <c r="H591" i="1"/>
  <c r="G591" i="1"/>
  <c r="F591" i="1"/>
  <c r="E591" i="1"/>
  <c r="H581" i="1"/>
  <c r="G581" i="1"/>
  <c r="F581" i="1"/>
  <c r="E581" i="1"/>
  <c r="H565" i="1"/>
  <c r="G565" i="1"/>
  <c r="F565" i="1"/>
  <c r="E565" i="1"/>
  <c r="H533" i="1"/>
  <c r="G533" i="1"/>
  <c r="F533" i="1"/>
  <c r="E533" i="1"/>
  <c r="H524" i="1"/>
  <c r="G524" i="1"/>
  <c r="F524" i="1"/>
  <c r="E524" i="1"/>
  <c r="H515" i="1"/>
  <c r="G515" i="1"/>
  <c r="F515" i="1"/>
  <c r="E515" i="1"/>
  <c r="H483" i="1"/>
  <c r="G483" i="1"/>
  <c r="F483" i="1"/>
  <c r="E483" i="1"/>
  <c r="H464" i="1"/>
  <c r="G464" i="1"/>
  <c r="F464" i="1"/>
  <c r="E464" i="1"/>
  <c r="H438" i="1"/>
  <c r="G438" i="1"/>
  <c r="F438" i="1"/>
  <c r="E438" i="1"/>
  <c r="H424" i="1"/>
  <c r="G424" i="1"/>
  <c r="F424" i="1"/>
  <c r="E424" i="1"/>
  <c r="H411" i="1"/>
  <c r="G411" i="1"/>
  <c r="F411" i="1"/>
  <c r="E411" i="1"/>
  <c r="H400" i="1"/>
  <c r="G400" i="1"/>
  <c r="F400" i="1"/>
  <c r="E400" i="1"/>
  <c r="Q395" i="1"/>
  <c r="H375" i="1"/>
  <c r="G375" i="1"/>
  <c r="F375" i="1"/>
  <c r="H336" i="1"/>
  <c r="G336" i="1"/>
  <c r="F336" i="1"/>
  <c r="E336" i="1"/>
  <c r="E375" i="1" l="1"/>
</calcChain>
</file>

<file path=xl/sharedStrings.xml><?xml version="1.0" encoding="utf-8"?>
<sst xmlns="http://schemas.openxmlformats.org/spreadsheetml/2006/main" count="3955" uniqueCount="1625">
  <si>
    <t>DIRECCIÓN GENERAL</t>
  </si>
  <si>
    <t>JARDÍN BOTÁNICO NACIONAL</t>
  </si>
  <si>
    <t>PLAN OPERATIVO ANUAL (POA) 2021</t>
  </si>
  <si>
    <t>PRODUCTO/SERVICIO</t>
  </si>
  <si>
    <t>ACTIVIDADES</t>
  </si>
  <si>
    <t xml:space="preserve">No. </t>
  </si>
  <si>
    <t>Nombre</t>
  </si>
  <si>
    <t>Descripción</t>
  </si>
  <si>
    <t>Indicador Producto/Servicio</t>
  </si>
  <si>
    <t>Meta Producto/Servicio</t>
  </si>
  <si>
    <t>No.</t>
  </si>
  <si>
    <t>Detalle</t>
  </si>
  <si>
    <t>Responsable</t>
  </si>
  <si>
    <t>Involucrados</t>
  </si>
  <si>
    <t>Unidad de Medida</t>
  </si>
  <si>
    <t>Medios de Verificación</t>
  </si>
  <si>
    <t>Cronograma de Ejecución y Metas</t>
  </si>
  <si>
    <t>T1</t>
  </si>
  <si>
    <t>T2</t>
  </si>
  <si>
    <t>T3</t>
  </si>
  <si>
    <t>T4</t>
  </si>
  <si>
    <t>Ene</t>
  </si>
  <si>
    <t>Feb</t>
  </si>
  <si>
    <t>Mar</t>
  </si>
  <si>
    <t>Abr</t>
  </si>
  <si>
    <t>May</t>
  </si>
  <si>
    <t>Jun</t>
  </si>
  <si>
    <t>Jul</t>
  </si>
  <si>
    <t>Ago</t>
  </si>
  <si>
    <t>Sep</t>
  </si>
  <si>
    <t>Oct</t>
  </si>
  <si>
    <t>Nov</t>
  </si>
  <si>
    <t>Dic</t>
  </si>
  <si>
    <t>Coordinacion y organizacion eventos de carácter científico educativo relacionados a la flora.</t>
  </si>
  <si>
    <t>Cantidad de eventos realizados</t>
  </si>
  <si>
    <t>Elaborar simposio</t>
  </si>
  <si>
    <t>Departamento de Botanica</t>
  </si>
  <si>
    <t>Trabajos realizados, fotos e informes</t>
  </si>
  <si>
    <t>Elaborar trabajos cientificos para congresos, como autores- coautorias</t>
  </si>
  <si>
    <t>Cantidad de trabajos realizados</t>
  </si>
  <si>
    <t>Impartir conferencias relacionadas a la Flora y afines</t>
  </si>
  <si>
    <t>Impartir foros de capacitacion continua (FCC)</t>
  </si>
  <si>
    <t>Cantidad de viajes</t>
  </si>
  <si>
    <t>Cantidad de actividades</t>
  </si>
  <si>
    <t>Asesorias  técnicas a instituciones publicas y privadas</t>
  </si>
  <si>
    <t>Cantidad de asesorias</t>
  </si>
  <si>
    <t xml:space="preserve">Comunicación, Fotografías  e informes </t>
  </si>
  <si>
    <t>Lanzamiento Grupo Zombia</t>
  </si>
  <si>
    <t xml:space="preserve">Invitaciones , fotografías y publicación </t>
  </si>
  <si>
    <t>Lanzamiento y trabajos grupo de Plantas útiles</t>
  </si>
  <si>
    <t>Preparación y edición de la revista Moscosoa Vol. 21</t>
  </si>
  <si>
    <t>Dirección General, Administración, Planificación</t>
  </si>
  <si>
    <t>Revista preparada</t>
  </si>
  <si>
    <t xml:space="preserve">Revista impresa </t>
  </si>
  <si>
    <t>Puesta en circulación de la revista Moscosoa Vol. 21</t>
  </si>
  <si>
    <t>Actividad realizada</t>
  </si>
  <si>
    <t xml:space="preserve">informe e imnagenes </t>
  </si>
  <si>
    <t>Textos revisados</t>
  </si>
  <si>
    <t>Documento impreso</t>
  </si>
  <si>
    <t xml:space="preserve">Celebración día Nacional del Biologo </t>
  </si>
  <si>
    <t xml:space="preserve">Imágenes e invitaciones </t>
  </si>
  <si>
    <t>Garantizar la consolidación y el desarrollo de las divisiones y de los proyectos</t>
  </si>
  <si>
    <t>Consolidación formada</t>
  </si>
  <si>
    <t>Solicitud de propuestas e informes</t>
  </si>
  <si>
    <t>Participación en Ferias Científicas</t>
  </si>
  <si>
    <t>Ferias realizadas</t>
  </si>
  <si>
    <t>Solicitudes y fotografías</t>
  </si>
  <si>
    <t>Mantener activas las menbrecia  del JBN en los diferentes organos cientificos Nacionales e internacionales</t>
  </si>
  <si>
    <t>Solicitudes y facturas de pago</t>
  </si>
  <si>
    <t>Apoyo brindado</t>
  </si>
  <si>
    <t>Solicitudes de acompañamientos y fotofrafías</t>
  </si>
  <si>
    <t>Gestionar, regularizar e imperccionar las actividades correspondiente para la colección del Herbario JBSD</t>
  </si>
  <si>
    <t>Preparación, organización y mantenimiento de las colecciones de plantas y especies vegetales a
ser conservadas en el herbario</t>
  </si>
  <si>
    <r>
      <t xml:space="preserve">Cantidad de actividades realizadas                                                                                                                                                                                                                                       </t>
    </r>
    <r>
      <rPr>
        <b/>
        <sz val="12"/>
        <color theme="1"/>
        <rFont val="Arial"/>
        <family val="2"/>
      </rPr>
      <t/>
    </r>
  </si>
  <si>
    <t xml:space="preserve">División de Herbario </t>
  </si>
  <si>
    <t xml:space="preserve">Exploraciones y Taxonomía   </t>
  </si>
  <si>
    <r>
      <t xml:space="preserve">Especimenes montados                                                                                                                                                                                                                                       </t>
    </r>
    <r>
      <rPr>
        <b/>
        <sz val="12"/>
        <color theme="1"/>
        <rFont val="Arial"/>
        <family val="2"/>
      </rPr>
      <t/>
    </r>
  </si>
  <si>
    <r>
      <t xml:space="preserve">Libro record de archivar y fotografías.                                                                                                                                                                                </t>
    </r>
    <r>
      <rPr>
        <b/>
        <sz val="12"/>
        <color theme="1"/>
        <rFont val="Arial"/>
        <family val="2"/>
      </rPr>
      <t/>
    </r>
  </si>
  <si>
    <t xml:space="preserve">  Ingresar debidamente nuevos ejemplares a la colección:  Consiste en archivar las muestras botánicas recolectadas y previamente procesadas de manera correcta.</t>
  </si>
  <si>
    <t xml:space="preserve"> Fotografías e informe.     </t>
  </si>
  <si>
    <t xml:space="preserve">Frasco cambiados    </t>
  </si>
  <si>
    <t xml:space="preserve"> Fotografías e informe</t>
  </si>
  <si>
    <t xml:space="preserve">Reorganizar la colección de hongos (Fungario).  </t>
  </si>
  <si>
    <t xml:space="preserve">Fotografías  y listado  </t>
  </si>
  <si>
    <t xml:space="preserve">Actualizar la literatura taxónomica de las carpetas: Consiste en cambiar los nombres cientificos de las especies que han sido modificados (familia, genero, especies o autores). </t>
  </si>
  <si>
    <r>
      <rPr>
        <b/>
        <sz val="12"/>
        <rFont val="Arial"/>
        <family val="2"/>
      </rPr>
      <t xml:space="preserve"> </t>
    </r>
    <r>
      <rPr>
        <sz val="12"/>
        <rFont val="Arial"/>
        <family val="2"/>
      </rPr>
      <t xml:space="preserve">Exploraciones y Taxonomía             </t>
    </r>
  </si>
  <si>
    <t>Base de datos en excel colección de Briofitas</t>
  </si>
  <si>
    <t>Base de datos impresa o en digital</t>
  </si>
  <si>
    <t xml:space="preserve">Departamento Administrativo y  División de Compras </t>
  </si>
  <si>
    <t>Control de plagas gestionado</t>
  </si>
  <si>
    <t>Comunicación (solicitudes).</t>
  </si>
  <si>
    <t>Realizar obsequios  o intercambios de especimenes con otros herbarios, nacionales e internacionales tales como: MAPR, FTG, FLAS, FIU Y NYBG</t>
  </si>
  <si>
    <t>Envios realizados</t>
  </si>
  <si>
    <t>Cursos, conferencias y talleres realizados</t>
  </si>
  <si>
    <t>Elaboración de trabajos científicos, autoria o coautoria</t>
  </si>
  <si>
    <t>Trabajos realizados</t>
  </si>
  <si>
    <t>Administración y División de Tesoreria</t>
  </si>
  <si>
    <t>Visitas realizadas</t>
  </si>
  <si>
    <t>Divulgación para redes 50 años inicio colección en el Herbario JBSD (1972)</t>
  </si>
  <si>
    <t>Divulgación realizada</t>
  </si>
  <si>
    <t xml:space="preserve">Entrenamiento sobre colecciones botanicas en el Herbario FLAS </t>
  </si>
  <si>
    <t>Dirección, Administración y División de Compras</t>
  </si>
  <si>
    <t>Entrenamiento realizado</t>
  </si>
  <si>
    <t>Entrenamiento profundo sobre digitalización del Herbario (PR)</t>
  </si>
  <si>
    <t>Viajes al interior del país para recolectar  material botánico</t>
  </si>
  <si>
    <t>Viajes realizados</t>
  </si>
  <si>
    <t>Cápsulas sobre temas de herbario para publicar en las redes</t>
  </si>
  <si>
    <t>Conservación de especies endémicas y nativas amenazadas</t>
  </si>
  <si>
    <t>Rescatar especies amenazadas y mejorar las condiciones de sus poblaciones y sus hábitats, así como también, documentar y actualizar el estado de conservación de la flora de La Española.</t>
  </si>
  <si>
    <t>Cantidad de plantas reintroducidas y actividades a realizar</t>
  </si>
  <si>
    <t xml:space="preserve">Reintrodución de 25 especies de plantas nativas y endémicas a su zona de distribución al medio silvestre.  </t>
  </si>
  <si>
    <t>División de Conservación</t>
  </si>
  <si>
    <t>División de Vivero, Sección de Transportación</t>
  </si>
  <si>
    <t>Cantidad de plantas nativas y endémicas a reintroducir.</t>
  </si>
  <si>
    <t>División de Comunicaciones</t>
  </si>
  <si>
    <t>Cantidad de charlas y conferencias</t>
  </si>
  <si>
    <t>Informes, Listado de participantes</t>
  </si>
  <si>
    <t>Contribución con el BS en la recolección de frutos y semillas de diferentes especies prioritarias</t>
  </si>
  <si>
    <t>Banco de semilla</t>
  </si>
  <si>
    <t>Informes</t>
  </si>
  <si>
    <t>Gestión de diseño de 2 afiches de especies amenazadas</t>
  </si>
  <si>
    <t>División de Relaciones públicas</t>
  </si>
  <si>
    <t>Solicitud del diseño de los afiches</t>
  </si>
  <si>
    <t>Acuce de recibo de la Solicitud</t>
  </si>
  <si>
    <t>Cantidad de especies amenazadas disponibles</t>
  </si>
  <si>
    <t>Cantidad de investigaciones científicas</t>
  </si>
  <si>
    <t>Asistencia de Misión Rescate Lista Roja</t>
  </si>
  <si>
    <t>Cantidad de artículos divulgativos</t>
  </si>
  <si>
    <t>Artículos divulgativos</t>
  </si>
  <si>
    <t>Participación en el Congreso de Investigación Científica</t>
  </si>
  <si>
    <t>Cantidad de congresos</t>
  </si>
  <si>
    <t>Cantidad de cursos relacionados a conservación</t>
  </si>
  <si>
    <t>Viajes de campo de la División de Conservación</t>
  </si>
  <si>
    <t>Asesoria técnica a proyectos de conservación</t>
  </si>
  <si>
    <t>Informe</t>
  </si>
  <si>
    <t xml:space="preserve">Gestión de fondos para programa de conservación </t>
  </si>
  <si>
    <t>Departamento de Planificación y Desarrollo</t>
  </si>
  <si>
    <t>Cantidad de reuniones</t>
  </si>
  <si>
    <t>Minutas de reuniones</t>
  </si>
  <si>
    <t>Gestionar, coordinar y recolectar plantas endemicas y nativas</t>
  </si>
  <si>
    <t>Realizar en forma permanente, investigaciones científicas en taxonomía, ecología y
conservación ex situ de recursos vegetales, con énfasis en las especies endémicas o en
peligro de extinción, con la finalidad de establecer inventarios florísticos de diferentes
áreas y analizar la diversidad de una comunidad vegetal.</t>
  </si>
  <si>
    <t xml:space="preserve">Cantidad de actividades </t>
  </si>
  <si>
    <t>Planificar, coordinar y ejecutar los viajes de exploración a distintas zonas del país para la recopilación de inventarios de plantas y los estudios de ecología vegetal.</t>
  </si>
  <si>
    <t xml:space="preserve">Division de Taxonomia </t>
  </si>
  <si>
    <t>Dirección  y Departamento Administrativo</t>
  </si>
  <si>
    <t>Cantidad de viajes realizados</t>
  </si>
  <si>
    <t>Libreta de campo, cronograma de viaje y informe técnico</t>
  </si>
  <si>
    <t>Plantas recolectadas durante los viajes</t>
  </si>
  <si>
    <t xml:space="preserve">Cantidad de plantas recolectadas </t>
  </si>
  <si>
    <t>Preparar artículos científicos sobre flora y vegetación para ser publicados por el Jardín Botánico Nacional Dr. Rafael M. Moscoso o colaborar con otras publicaciones.</t>
  </si>
  <si>
    <t>Cantidad de articulos realizados</t>
  </si>
  <si>
    <t>Entrega de manuscrito</t>
  </si>
  <si>
    <t>Realizar estudios científicos relativos a la taxonomía de plantas y otros recursos vegetales.</t>
  </si>
  <si>
    <t>Cantidad de estudios realizados</t>
  </si>
  <si>
    <t>Informe técnico y fotografia</t>
  </si>
  <si>
    <t>Participar en conferencias y charlas sobre aspectos generales de la flora, fertilidad de plantas, fitogeografía o geobotánica, taxonomía.</t>
  </si>
  <si>
    <t>Cantidad de Charlas y Conferencias</t>
  </si>
  <si>
    <t>Fotografia</t>
  </si>
  <si>
    <t>Colaborar/participar en la organización y ejecución de cursos, talleres, congresos u otras actividades afines a su especialidad y en que se envuelva el departamento.</t>
  </si>
  <si>
    <t>Atender consultas (estudiantes, profesionales y público en general).</t>
  </si>
  <si>
    <t>Cantidad de consultas</t>
  </si>
  <si>
    <t>Informe técnico, fotografia y listado de participantes</t>
  </si>
  <si>
    <t>Realizar otras labores afines y complementarias que le sean asignadas a la unidad por el superior inmediato.</t>
  </si>
  <si>
    <t>asignaciones y fotografia</t>
  </si>
  <si>
    <t xml:space="preserve">Gestión y conservación de semillas </t>
  </si>
  <si>
    <t>Mantener una colección de semillas de plantas para asegurar su conservación y
disponibilidad, con el objetivo mantener y mejorar la diversidad genética vegetal,
regenerar medios naturales y que puedan servir de base para investigaciones futuras.</t>
  </si>
  <si>
    <t xml:space="preserve">Division de banco de semillas </t>
  </si>
  <si>
    <t xml:space="preserve"> Div. De Conservación, Taxonomia y Exploraciones, Herbario </t>
  </si>
  <si>
    <t xml:space="preserve">cantidad de semillas reciolectadas </t>
  </si>
  <si>
    <t xml:space="preserve">Informes, fotografías, registros de lugares visitados, número de accesiones </t>
  </si>
  <si>
    <t>Realizar el control de la húmedad relativa y la temperatura para el secado de las semillas para la conservación.</t>
  </si>
  <si>
    <t>Banco de Semillas</t>
  </si>
  <si>
    <t>Informes, fotografías</t>
  </si>
  <si>
    <t>Realizar pruebas de viabilidad a las especies nativas y endémicas</t>
  </si>
  <si>
    <t>Semillas germinadas durante el año</t>
  </si>
  <si>
    <t>Informes, Registros de germinación, fotografías, publicaciones</t>
  </si>
  <si>
    <t>Realizar pruebas de viabilidad a las especies nativas y endémicas bajo algún grado de amenaza.</t>
  </si>
  <si>
    <t xml:space="preserve">Banco de Semillas,                  Div. De Conservación </t>
  </si>
  <si>
    <t xml:space="preserve">Participar en la coordinación de los trabajos de labor social en la recolección y limpieza de semillas de diferentes especies nativas, endémicas y exóticas </t>
  </si>
  <si>
    <t>Depto. de Educación Ambiental.</t>
  </si>
  <si>
    <t>Estudiantes durante el año</t>
  </si>
  <si>
    <t>Registros, fotos e informe</t>
  </si>
  <si>
    <t>Programar y ejecutar estrategia de recolección de semillas de distintas especies de mayor interés de la Isla La Española para la conservación</t>
  </si>
  <si>
    <t>Viajes de campo durante el año</t>
  </si>
  <si>
    <t>semillas sumistradas a viviero   para reproducir plantas  en el vivero de especies endémicas y nativas o en peligro de extinción, para los programas de restauración ecológica de la isla.</t>
  </si>
  <si>
    <t>Div. Vivero</t>
  </si>
  <si>
    <t>Semillas entregadas</t>
  </si>
  <si>
    <t xml:space="preserve">Comunicación escrita que detalla cantidad de semillas enviadas </t>
  </si>
  <si>
    <t>Al menos 95% de los recorridos guiados durante el año</t>
  </si>
  <si>
    <t>Registro de participantes, fotografías</t>
  </si>
  <si>
    <t>Suministrar semillas para las donaciones, comercializaciones e intercambios de semillas a ciudadanos clientes, instituciones nacionales y extranjeras.</t>
  </si>
  <si>
    <t>Semillas entregadas durante el año</t>
  </si>
  <si>
    <t>Registros e informes</t>
  </si>
  <si>
    <t>Investigaciones científicas y el uso de las semillas para la conservación de recursos vegetales, con énfasis en las especies endémicas y nativas o En peligro de extinción, con la finalidad de establecer protocolos de conservación</t>
  </si>
  <si>
    <t>Semillas durante el año</t>
  </si>
  <si>
    <t>Suministrar semillas para estudios de germinación y propagación de especies amenazadas, priorizando las especies endémicas del país.</t>
  </si>
  <si>
    <t>Investigaciones científicas y el uso de los tipos de semillas para la conservación de los recursos vegetales, protocolos de germinación, que faciliten la utilización posterior del material conservado.</t>
  </si>
  <si>
    <t>Capacitación al personal sobre el protocolo de recolección de semillas de poblaciones silvestres</t>
  </si>
  <si>
    <t>Realizar capacitaciones al personal del área en temas relativos a la toma de datos Meteorológicos</t>
  </si>
  <si>
    <t>Elaborar y publicar artículos científicos de divulgación sobre los resultados de las investigaciones.</t>
  </si>
  <si>
    <t>cantidad de documento publicado</t>
  </si>
  <si>
    <t>Reportes diarios de la estación Agrometeorológica</t>
  </si>
  <si>
    <t>cantidad de reportes</t>
  </si>
  <si>
    <t>Reportes mensuales de la estación Agrometeorológica</t>
  </si>
  <si>
    <t>Reclutamiento  de personal para realizar trabajos en la División del Banco de Semillas</t>
  </si>
  <si>
    <t>RRHH</t>
  </si>
  <si>
    <t xml:space="preserve">cantidad de reclutados </t>
  </si>
  <si>
    <t>Libro, Registro, informe de cierre de proyecto</t>
  </si>
  <si>
    <t xml:space="preserve">Gestión de los recursos de información y las actividades  de la Biblioteca Especializada </t>
  </si>
  <si>
    <t xml:space="preserve">Proceso que consiste en llevar a cabo actividades relacionadas a la automatización de los recursos de información, organización y difución bibliográfica.  </t>
  </si>
  <si>
    <t xml:space="preserve">Cantidad de actividades realizadas </t>
  </si>
  <si>
    <t xml:space="preserve">Catalogar y clasificar los documentos:   bibliográficos, cartográficos y hemerográficos. </t>
  </si>
  <si>
    <t xml:space="preserve">Sección Biblioteca Especializada </t>
  </si>
  <si>
    <t>TIC</t>
  </si>
  <si>
    <t xml:space="preserve">Documentos catalogados </t>
  </si>
  <si>
    <t xml:space="preserve">Catálogo en línea e Informe de gestión realizada. </t>
  </si>
  <si>
    <t xml:space="preserve">Realizar  estadística de visitas, servicios y bibliografías  de mayor consulta </t>
  </si>
  <si>
    <t xml:space="preserve">Cuadro estádistico realizado </t>
  </si>
  <si>
    <t xml:space="preserve">Estadisticas con periodicisas  mesual (graficos) </t>
  </si>
  <si>
    <t xml:space="preserve">Elaborar  protocolo para llevar a cabo  los  procesos;  y establecer las pautas para brindar los servicios  a usuarios. </t>
  </si>
  <si>
    <t xml:space="preserve">Protocolos </t>
  </si>
  <si>
    <t xml:space="preserve">Documento escrito </t>
  </si>
  <si>
    <t xml:space="preserve">Preservar y conservar  los recursos de información. </t>
  </si>
  <si>
    <t xml:space="preserve">Dpto. Administrativo y Div. Compras </t>
  </si>
  <si>
    <t xml:space="preserve">Cantidad de ejecuciones realizadas </t>
  </si>
  <si>
    <t xml:space="preserve">Fotos e informes </t>
  </si>
  <si>
    <t>Recibir, procesar y divulgar  los recursos  de información de nuevo ingreso</t>
  </si>
  <si>
    <t xml:space="preserve">Documentos divulgados a usuarios internos y externos </t>
  </si>
  <si>
    <t xml:space="preserve">Informe, fotos, etc. </t>
  </si>
  <si>
    <t xml:space="preserve">Enviar los recursos de información producidos por el Jardín Botánico Nacional a las instituciones nacionales e internacionales con las cuales tenemos afinidad y/o convenio. </t>
  </si>
  <si>
    <t xml:space="preserve">Cantidad de documentos enviados </t>
  </si>
  <si>
    <t>Coordinación y ejecución del manejo y mantenimiento hortícola del Jardín Botánico Nacional 
Dr. Rafael M. Moscoso, aplicando técnicas y protocolos para la producción de plantas y la 
investigación sobre especies nativas y endémicas.</t>
  </si>
  <si>
    <t>Planificar y coordinar el manejo y mantenimiento hortícola del Jardín Botánico 
Nacional Dr. Rafael M. Moscoso</t>
  </si>
  <si>
    <t xml:space="preserve">Cantidad de Áreas verdes manejadas y acondicionadas </t>
  </si>
  <si>
    <t>Apoyar las actividades  de  investigación y la reproducción de plantas de interés para la flora nacional.</t>
  </si>
  <si>
    <t>Departamento de Horticultura</t>
  </si>
  <si>
    <t>Departamento de Botpanica, Dirección General</t>
  </si>
  <si>
    <t>Cantidad de Especies de Interes para la conservación</t>
  </si>
  <si>
    <t>Informes y registros</t>
  </si>
  <si>
    <t>Apoyar, coordinar y gestionar el aumento de las colecciones vivas del JBN.</t>
  </si>
  <si>
    <t>Departamento de Botánica</t>
  </si>
  <si>
    <t>Cantidad de especies nuevas incorporadas</t>
  </si>
  <si>
    <t>Departamento de Botánica, División de Comunicaciones</t>
  </si>
  <si>
    <t xml:space="preserve">Cantidad de solicitudes </t>
  </si>
  <si>
    <t xml:space="preserve">Estadísticas </t>
  </si>
  <si>
    <t xml:space="preserve">Colaborar y coordinar la participación del Departamento en ferias y exposiciones de plantas, tales como: bromelías, orquídeas, helechos, cactus, etc. </t>
  </si>
  <si>
    <t xml:space="preserve">Dirección General, </t>
  </si>
  <si>
    <t>de sesiones de fotos vendidas y coordinadas</t>
  </si>
  <si>
    <t>e informes</t>
  </si>
  <si>
    <t>Colaborar con el Departamento de Educación Ambiental en las labores de orientación al público y otras actividades conexas</t>
  </si>
  <si>
    <t>División de eventos, Departamento de Botánica, Departamento de Educación Ambiental</t>
  </si>
  <si>
    <t>Cantidad de ofrendas florales entregadas</t>
  </si>
  <si>
    <t>Fotografías e informes</t>
  </si>
  <si>
    <t>Coordinación de Asistencias técnicas y asesorias a ciudadanos clientes que así lo requieran.</t>
  </si>
  <si>
    <t>Cantidad de colaboraciones con otros Departamentos</t>
  </si>
  <si>
    <t>Gestíonar Mejoras en infraestructuras de Pabellones y Áreas.</t>
  </si>
  <si>
    <t>Cantidad de asistencias técnicas ofrecidas</t>
  </si>
  <si>
    <t>Gestíonar personal técnico para las áreas Divisiones y secciones vacantes del Departamento</t>
  </si>
  <si>
    <t>Administrativo, División Servicios Generales</t>
  </si>
  <si>
    <t>Cantidad de solicitudes de mejoras enviadas</t>
  </si>
  <si>
    <t>Solicitudes</t>
  </si>
  <si>
    <t>Realizar y publicar inventario de Colecciones Vivas del Jardín</t>
  </si>
  <si>
    <t>cantidad  de solicitudes de personal enviadas</t>
  </si>
  <si>
    <t>Gestion, coordinación, supervisión de Jardineros y Áreas Verdes</t>
  </si>
  <si>
    <t>Realizar labores de supervision a los trabajos realizados de conservacion y preservacion de las áreas verdes y plantas ornamentales de la institución</t>
  </si>
  <si>
    <t>Cantidad de acciones de  cortes de grama y podas  en las areas verdes del Jardín</t>
  </si>
  <si>
    <t>Coordinar y supervisar los trabajos que realizan los jardineros y Operadores de equipos pesados en las áreas verdes asignadas</t>
  </si>
  <si>
    <t>Todas las unidades del Departamento</t>
  </si>
  <si>
    <t>Cantidad de areas que se supervisan</t>
  </si>
  <si>
    <t xml:space="preserve">Fotografias </t>
  </si>
  <si>
    <t>Supervisar jornadas de cortes de grama y podas de plantas en las áreas asignadas del Jardín</t>
  </si>
  <si>
    <t>Cantidad de jornadas de corte de grama y podas de plantas</t>
  </si>
  <si>
    <t>Fotos, informes</t>
  </si>
  <si>
    <t>Supervisar el buen uso de las herramientas de trabajo.</t>
  </si>
  <si>
    <t>Cantidad de reportes</t>
  </si>
  <si>
    <t>Reportes</t>
  </si>
  <si>
    <t>Participar en actividades de reforestación a lo externo e interno del  JBN</t>
  </si>
  <si>
    <t>Cantidad de registros y fotos</t>
  </si>
  <si>
    <t>Registros, fotos</t>
  </si>
  <si>
    <t>Dar asistencia técnica a usuarios e Instituciones, según lo amerite</t>
  </si>
  <si>
    <t>Cantidad de asistencias tecnicas</t>
  </si>
  <si>
    <t>Registros</t>
  </si>
  <si>
    <t>Supervisar los trabajos en las áreas verdes, antes de los eventos.</t>
  </si>
  <si>
    <t>Cantidad de imágeones del antes y despues del even</t>
  </si>
  <si>
    <t>Apoyar la realización de eventos: ferias y exposiciones, dentro de las instalaciones del JBN</t>
  </si>
  <si>
    <t>Cantidad de eventos, ferias y exposiciones</t>
  </si>
  <si>
    <t xml:space="preserve">Supervisar que las areas del JBN tenga un mantenimiento adecuado </t>
  </si>
  <si>
    <t xml:space="preserve">Se trabajara en diseñar espacios con plantas en ambientes ecológicos y naturales. Atendiendo a objetivos y tipos específicos y dar el cuidado que estos requieren para el adecuado embellemiento del espacio. </t>
  </si>
  <si>
    <t xml:space="preserve">Cantidad de actividades realizadas.   </t>
  </si>
  <si>
    <t>Dar seguimento a espacios jardineros y Vertical en Horticultura</t>
  </si>
  <si>
    <t xml:space="preserve">Encargado (a): División de Diseño y Mantenimiento de Jardines  </t>
  </si>
  <si>
    <t>Depto Horticultura</t>
  </si>
  <si>
    <t xml:space="preserve">Cantidad de espacios jardineros mejorados y un vertical en Horticultura </t>
  </si>
  <si>
    <t>Renovar espacios jardineros en Educación Ambiental</t>
  </si>
  <si>
    <t>Educación Ambiental (EA), servicios generales</t>
  </si>
  <si>
    <t xml:space="preserve">Cantidad espacios jardinero renovados </t>
  </si>
  <si>
    <t>Informes, fotografias.</t>
  </si>
  <si>
    <t>Depto Horticultura, servicios generales</t>
  </si>
  <si>
    <t xml:space="preserve">Cantidad de Area mejorada en los espacios  </t>
  </si>
  <si>
    <t xml:space="preserve"> Contribuir al mejoramiento del  área del Reloj Floral</t>
  </si>
  <si>
    <t>Cantidad Area mejorada.</t>
  </si>
  <si>
    <t>Mejorar la periferia de los espacios jardineros de los Domus</t>
  </si>
  <si>
    <t>Depto Horticultura, servicios generales, Evento</t>
  </si>
  <si>
    <t>Introducir nuevas especies de plantas de flores en el área de Plantas que Florecen</t>
  </si>
  <si>
    <t>Cantidad de plantas introducidas en área de Plantas que Florecen</t>
  </si>
  <si>
    <t>Registros plantas sembradas,  informes, fotografias</t>
  </si>
  <si>
    <t>Remozar y renovar Rosaleda</t>
  </si>
  <si>
    <t>Depto Hort, servicios generales</t>
  </si>
  <si>
    <t xml:space="preserve">Cantidad de jardinera remozada </t>
  </si>
  <si>
    <t>Informes, fotos antes y depués</t>
  </si>
  <si>
    <t>Cantidad de áreas jardineras remozadas al 4to trimestre</t>
  </si>
  <si>
    <t xml:space="preserve"> Contribuir al mejoramiento del  Sendero Taino</t>
  </si>
  <si>
    <t xml:space="preserve"> Cantidad de area mejorada en el   Sendero Taino</t>
  </si>
  <si>
    <t xml:space="preserve">Mejorar espacios jardineros en recorrido del Tren </t>
  </si>
  <si>
    <t>Depto Horticultura, servicios generales, EA</t>
  </si>
  <si>
    <t xml:space="preserve">Cantidad  de espacios jardineros mejorado en el  recorrido del Tren </t>
  </si>
  <si>
    <t xml:space="preserve">Informes, fotos </t>
  </si>
  <si>
    <t>Impartir acciones formativas en cursos de jardinería básica del COS</t>
  </si>
  <si>
    <t>Depto Horticultura, Sirvicios generales, EA</t>
  </si>
  <si>
    <t>Participar en los medios de comunicación por invitación en temas de interés y dominio</t>
  </si>
  <si>
    <t>Depto Horticultura, Comunicación.</t>
  </si>
  <si>
    <t>Listados participantes, programa, informe, fotografia</t>
  </si>
  <si>
    <t xml:space="preserve">Colaborar con las areas que lo admeriten </t>
  </si>
  <si>
    <t>Dirección General, 
Departamentos</t>
  </si>
  <si>
    <t>Cantidad de colaborarciones realizadas</t>
  </si>
  <si>
    <t>Dar asistencia técnica a instituciones públicas y privadas</t>
  </si>
  <si>
    <t xml:space="preserve">Cantida de asistencia técnica a instituciones </t>
  </si>
  <si>
    <t>Listado de instituciones, informe, fotografia</t>
  </si>
  <si>
    <t>Monitoreo, Seguimiento y tratamiento Fitosanitario a las plantas contenidas en los jardines.</t>
  </si>
  <si>
    <t>Depto Horticultura Comunicación.</t>
  </si>
  <si>
    <t>Cantidad de monitoreo realizados.</t>
  </si>
  <si>
    <t>informe, fotografia</t>
  </si>
  <si>
    <t>Producción de plantas endémicas, nativas y exóticas del Jardín Botánico Nacional</t>
  </si>
  <si>
    <t>Reproducir plantas de alto interés para la flora nacional, así como también, para el embellecimiento y ornato de la institución, el intercambio con otras entidades, donaciones y para la venta al público.</t>
  </si>
  <si>
    <t xml:space="preserve">150,000 plantas producidas </t>
  </si>
  <si>
    <t>Producir  plantas nativas y endémicas, para enriquecer la colección, donacion, venta, proyectos y convenios adquiridos por el JBN.</t>
  </si>
  <si>
    <t>Encargado (a) de División de Vivero.</t>
  </si>
  <si>
    <t>Departamento de Horticultura.</t>
  </si>
  <si>
    <t>Cantidad de  plantas endemicas y nativas producidas.</t>
  </si>
  <si>
    <t>Registros e informes mensuales.</t>
  </si>
  <si>
    <t>Cantidad de plantas ornamentales.</t>
  </si>
  <si>
    <t>Cantidad de fundas llenadas y alineadas.</t>
  </si>
  <si>
    <t>Cantidad de  plantas desplazadas.</t>
  </si>
  <si>
    <t>Vender  plantas</t>
  </si>
  <si>
    <t>Tesorería</t>
  </si>
  <si>
    <t>Cantidad de plantas vendidas</t>
  </si>
  <si>
    <t>registros e informes mensuales.</t>
  </si>
  <si>
    <t>Catidad de ingresos</t>
  </si>
  <si>
    <t>Direccion General, Departamento de Horticultura</t>
  </si>
  <si>
    <t>Catidad de solicitudes aprobadas y despachadas.</t>
  </si>
  <si>
    <t>Estadísticas 
e informes</t>
  </si>
  <si>
    <t>Atender  solicitudes de asesorias tecnicas a estudiantes, pasantes y/o cuidadanos clientes, tanto de manera presencial como telefónica.</t>
  </si>
  <si>
    <t>Catidad de  solicitudes aprobadas y despachadas.</t>
  </si>
  <si>
    <t>Informe, estadísticas, registros</t>
  </si>
  <si>
    <t>Realizar 20 aplicaiones de productos químicos.</t>
  </si>
  <si>
    <t xml:space="preserve"> Cantidad de aplicaciones de productos para el mantenimiento y control de plagas en el vivero.</t>
  </si>
  <si>
    <t>Paricipar en la Exposicion de orquideas y en el XVII Festival Nacional de Plantas y Flores.</t>
  </si>
  <si>
    <t>Dirección General,  RRHH, Division de Protocolo y Eventos, Tesoreria.</t>
  </si>
  <si>
    <t>Catidad de participaciones</t>
  </si>
  <si>
    <t>Estadísticas, 
fotografías e informes</t>
  </si>
  <si>
    <t>Division de Servicios Generales y Dpto. Horticultura.</t>
  </si>
  <si>
    <t>Copia de solicitud</t>
  </si>
  <si>
    <t xml:space="preserve">Gestionar la construcción de un almacén para productos quimicos y encementar los pasillos del vivero </t>
  </si>
  <si>
    <t xml:space="preserve">Catidad de Gestión </t>
  </si>
  <si>
    <t>Gestionar 2 viajes de campo para colectar especies de plantas acuaticas y de vivero</t>
  </si>
  <si>
    <t>Dirección General, Sub- Director, Departamento de Horticultura, Transportacion</t>
  </si>
  <si>
    <t>Catidad de viajes de campo</t>
  </si>
  <si>
    <t>Elaborar 2 articulos informativos  sobre la producción en vivero</t>
  </si>
  <si>
    <t>Division de Relaciones Publicas, Botanica, Dpto. Horticultura</t>
  </si>
  <si>
    <t>Catidad de  articulos producidos</t>
  </si>
  <si>
    <t>Copia de articulo</t>
  </si>
  <si>
    <t>Dpto. Botanica, Dpto. Horticultura</t>
  </si>
  <si>
    <t>Catidad de trabajo de investigacion realizado</t>
  </si>
  <si>
    <t xml:space="preserve">Copia de trabajo investigacion </t>
  </si>
  <si>
    <t>Realizar 1 inventario general de las especies en vivero.</t>
  </si>
  <si>
    <t>Catidad de  inventario realizado.</t>
  </si>
  <si>
    <t>Producion plantas endemicas, nativas por medio de cultivo in-vitro.</t>
  </si>
  <si>
    <t>Cultivar especies de plantas, especialmente, nativas y endemicas, en condiciones controladas, para su perservacion y conservacion, las que se construten en material de propagacion y para reducir la presion sobre las poblaciones silvestres o cuando el habitat natural ha sido destruido.</t>
  </si>
  <si>
    <t>7,000 frascos de plantas producidas.</t>
  </si>
  <si>
    <t>Reproducir 8,000 orquídeas endémicas, nativas, exóticas y plantas ornamentales en distintas etapas de crecimiento.</t>
  </si>
  <si>
    <t>Encargado (a) Seccion Cultivo In-Vitro</t>
  </si>
  <si>
    <t>Division de Vivero, Pabellon de Orquideas.</t>
  </si>
  <si>
    <t>Catidad de frascos producidos</t>
  </si>
  <si>
    <t>Registro e informe</t>
  </si>
  <si>
    <t>Preparar  600 medios  de cultivo.</t>
  </si>
  <si>
    <t>Division de vivero.</t>
  </si>
  <si>
    <t>Dpto. Recurso Humanos, Dpto. de Horticultura, Division de Vivero.</t>
  </si>
  <si>
    <t>Catidad de  pasante universitario.</t>
  </si>
  <si>
    <t>Registro de asistencia e informe</t>
  </si>
  <si>
    <t>Aclimatar 4,000  frascos.</t>
  </si>
  <si>
    <t>Catidad de frascos aclimatados.</t>
  </si>
  <si>
    <t>Apoyar 12 actividades del proyecto FS Solar/Montecristi Solar para la conservacion de especies de plantas de la linea Noroeste.</t>
  </si>
  <si>
    <t>Division de Vivero</t>
  </si>
  <si>
    <t>Catidad de actividades realizadas en el Parque Fotovoltaico Montecristi Solar.</t>
  </si>
  <si>
    <t>Realizar 8 viajes de campo.</t>
  </si>
  <si>
    <t xml:space="preserve">Direccion general,   Dpto. Financiero,    Dpto. Horticultura, Transportacion, Division de vivero. </t>
  </si>
  <si>
    <t>Catidad de viajes de campo realizados.</t>
  </si>
  <si>
    <t>Dpto. Horticultura, Division Relaciones Publicas, Division de Vivero.</t>
  </si>
  <si>
    <t xml:space="preserve">Producir 3 trabajos de investigación para participar en congresos, simposios y seminarios. </t>
  </si>
  <si>
    <t>Departamento de Horticultura, Division de Vivero.</t>
  </si>
  <si>
    <t>Catidad de trabajos de investigación producidos</t>
  </si>
  <si>
    <t>Copia de trabajo investigacion final</t>
  </si>
  <si>
    <t>Participar en 3 medios de comunicación por invitación en temas de interés y dominio</t>
  </si>
  <si>
    <t>Division Relaciones Publicas, Dpto. Horticultura, Division Vivero.</t>
  </si>
  <si>
    <t xml:space="preserve">Catidad de Participaciones en medio de cominicacion </t>
  </si>
  <si>
    <t>Participar en 3 capacitaciones nacionales e internacionales</t>
  </si>
  <si>
    <t>Dirección General,  Dpto. Financiero, Dpto. Recursos Humanos, Dpto. Horticultura, Division de Vivero.</t>
  </si>
  <si>
    <t>Catidad de participaciones en capacitacones nacionacionales e internacionales.</t>
  </si>
  <si>
    <t>Impartir 6 capacitacionres: charlas, conferencias y cursos organizados por el Departamento e invitaciónes de  instituciones externas.</t>
  </si>
  <si>
    <t>Dpto. Recursos Humanos, Division TIC, Division de Vivero.</t>
  </si>
  <si>
    <t>Catidad de capacitaciones realizadas.</t>
  </si>
  <si>
    <t>Listado de participantes, fotografias e informes</t>
  </si>
  <si>
    <t xml:space="preserve">1 Entrenamiento en PROPAGACION MASIVA DE Phalaenopsis por el Dr. Genaro Reynoso </t>
  </si>
  <si>
    <t>Seccion de cultivo in vitro.</t>
  </si>
  <si>
    <t>Cantidad de entrenamiento realizado</t>
  </si>
  <si>
    <t>informes, fotos</t>
  </si>
  <si>
    <t>1 Capacitacion en Costa Rica durante 15 dias en EL Instituto Biotecnológico de Costa Rica.</t>
  </si>
  <si>
    <t>Cantidad de  capacitacion realizado</t>
  </si>
  <si>
    <t xml:space="preserve">informes, fotos, carta de invitacion </t>
  </si>
  <si>
    <t>Velar que  todo el material vegetal que produce el jardin para ser procesada en la produccion de abono organico.</t>
  </si>
  <si>
    <t>Producir abono organico y compost, en base a material organico, para ser usado en el JBN, para el mejoramiento de los suelos asi como para la venta al publico.</t>
  </si>
  <si>
    <t>Gestionar personal para la reactivacion de la abonera.</t>
  </si>
  <si>
    <t>Gestionar personal tecnico y obreros para la reactivacion de la abonera.</t>
  </si>
  <si>
    <t>Enc. Sección Abono Orgánico</t>
  </si>
  <si>
    <t>Cantidad de solicitud realizada</t>
  </si>
  <si>
    <t>Copia solicitud</t>
  </si>
  <si>
    <t xml:space="preserve">Gstionar y producción de orquideas </t>
  </si>
  <si>
    <t>produccir, cuidar, supervisa las orquideas</t>
  </si>
  <si>
    <t xml:space="preserve">cantidad de orquideas </t>
  </si>
  <si>
    <t>Producir orquídeas florecidas o adultas de las especies: Dendrobium, Catleya, Phalaenopsis, Vanda, Vainilla, Spatoglotis entre otras, para el embellecimiento del pabellon, ventas y participacion en eventos.</t>
  </si>
  <si>
    <t>Encargado (a) Pabellón de Orquídeas</t>
  </si>
  <si>
    <t>5,000 orquideas producidas.</t>
  </si>
  <si>
    <t>Registro, informes</t>
  </si>
  <si>
    <t>Aclimatar orquídeas del laboratorio de especies endémicas, nativas y exóticas.</t>
  </si>
  <si>
    <t>4,000 plantas aclimatadas</t>
  </si>
  <si>
    <t>Aplicar productos químicos y orgánicos para inducción de floración y control de plagas, enfermedades y control de maleza.</t>
  </si>
  <si>
    <t>Dpto. Administrativo, Dpto. Horticultura.</t>
  </si>
  <si>
    <t>50 aplicaciones realizadas de productos químicos y orgánicos</t>
  </si>
  <si>
    <t>300 polinizaciones realizadas</t>
  </si>
  <si>
    <t>Gestionar la venta de orquideas de diversas especies.</t>
  </si>
  <si>
    <t>Ingresos recibidos por venta de orquideas de aproximadamente RD$250,000.00.</t>
  </si>
  <si>
    <t>Registro, informe financiero</t>
  </si>
  <si>
    <t>Enviar cápsulas al Laboratorio de Cultivo In-Vitro, para la propagacion nuevas plantas de orquideas.</t>
  </si>
  <si>
    <t>400 cápsulas enviadas al Laboratorio de Cultivo In-Vitro</t>
  </si>
  <si>
    <t>Entrenar estudiantes de pasantía de diferentes universidades en mantenimiento de orquideas.</t>
  </si>
  <si>
    <t>Dpto. Recursos Humanos, Dpto. Horticultura</t>
  </si>
  <si>
    <t>1 pasante recibido.</t>
  </si>
  <si>
    <t>Fotografia, informes</t>
  </si>
  <si>
    <t>Participar en los medios de comunicación por invitación en temas de interés y dominio.</t>
  </si>
  <si>
    <t>2 participaciones</t>
  </si>
  <si>
    <t>Realizar 1 inventario general de las plantas del orquideario.</t>
  </si>
  <si>
    <t>1 Inventario realizado.</t>
  </si>
  <si>
    <t>Copia inventario</t>
  </si>
  <si>
    <t>Coordinar y supervisar la reproducción de  plantas de las colecciones de los pabellones de  plantas medicinales y cactus.</t>
  </si>
  <si>
    <t>Dpto. Horticultura.</t>
  </si>
  <si>
    <t>Registro, informe</t>
  </si>
  <si>
    <t>Dar asesoria tecnica a diferentes instituciones, estudiantes y/o ciudadanos clientes.</t>
  </si>
  <si>
    <t>2 asesorias realizadas</t>
  </si>
  <si>
    <t>Copia de solicitud, informe</t>
  </si>
  <si>
    <t>2 charlas impartidas</t>
  </si>
  <si>
    <t>Registro de asistencia, fotografia.</t>
  </si>
  <si>
    <t xml:space="preserve">   Dpto. Horticultura.</t>
  </si>
  <si>
    <t>10 especies nuevas colectadas.</t>
  </si>
  <si>
    <t>Fotografia, informe</t>
  </si>
  <si>
    <t>Producir articulo divulgativo sobre especies medicinales o cactus de interes.</t>
  </si>
  <si>
    <t>Dpto. Horticultura, Division Relaciones Publicas.</t>
  </si>
  <si>
    <t>1 articulo producido</t>
  </si>
  <si>
    <t>Realizar viaje de campo para colectar especies para los pabellones.</t>
  </si>
  <si>
    <t>Direccion general,   Dpto. Financiero,    Dpto. Horticultura, Transportacion.</t>
  </si>
  <si>
    <t>3 viajes de campo</t>
  </si>
  <si>
    <t>Gestiòn de Horticultura en el  Pabellón de los Helechos y Bromelias</t>
  </si>
  <si>
    <t>Cuidar, mantener y exhibir los helechos y bromelias de diferentes expecies.</t>
  </si>
  <si>
    <t>Cantidad de acciones de cuidado y/o exhibición de plantas realizadas</t>
  </si>
  <si>
    <t xml:space="preserve">Brindar asistencia técnica a los pabellones de helechos y bromelias. </t>
  </si>
  <si>
    <t>División de Registro de Plantas y Manejo de Colecciones Vivas (Pabellón de Helechos y Bromelias)</t>
  </si>
  <si>
    <t xml:space="preserve">División de Diseño y Mantenimiento de Jardines
Departamento Administrativo, Educacion </t>
  </si>
  <si>
    <t>Cantidad de asistencias brindadas</t>
  </si>
  <si>
    <t>Producir 3000 helechos y brómelias para el remozamiento de las áreas.</t>
  </si>
  <si>
    <t>Cantidad de plantas producidas</t>
  </si>
  <si>
    <t xml:space="preserve">Sustituir e incorporar nuevas canastas en el área.  </t>
  </si>
  <si>
    <t>Cantidad de canastas incorporadas y sustituidas</t>
  </si>
  <si>
    <t xml:space="preserve">Brindar asistensia agronómica a las parcelas de café y cacao. </t>
  </si>
  <si>
    <t>Cantidad de asistencias agronómicas realizadas</t>
  </si>
  <si>
    <t>Realizar jornadas de fertilidad  en las areas  de bromelia y helechos.</t>
  </si>
  <si>
    <t>Cantidad de jornadas.de fertilidad realizadas</t>
  </si>
  <si>
    <t>Realizar jornadas  de control de plagas y enfermedades.</t>
  </si>
  <si>
    <t>Cantidad de jornadas de fumigación realizadas</t>
  </si>
  <si>
    <t>Cantidad de viajes de campo realizados</t>
  </si>
  <si>
    <t>Realizar tours guiados a las personas que visiten los pabellones durante el año.</t>
  </si>
  <si>
    <t>Cantidad de tours guiados</t>
  </si>
  <si>
    <t>Mantenimiento de los caminos y senderos dentro de las áreas de helechos y bromelias.</t>
  </si>
  <si>
    <t>Cantidad de mantenimientos realizados</t>
  </si>
  <si>
    <t>Remozar y mantener en buen estado las jardineras de los helechos y bromelias.</t>
  </si>
  <si>
    <t>Cantidad de remozamientos realizados</t>
  </si>
  <si>
    <t>Participar en actividades de reforestación dentro y fuera del JBN.</t>
  </si>
  <si>
    <t>Cantidad de reforestaciones realizadas</t>
  </si>
  <si>
    <t>Participar en cursos y/o talleres para innovar los conocimientos del  encargado.</t>
  </si>
  <si>
    <t>Cantidad de cursos y/o talleres tomados</t>
  </si>
  <si>
    <t>Participar en el programa de fertilización del JBN durante el año.</t>
  </si>
  <si>
    <t>Cantidad de participaciones realizadas</t>
  </si>
  <si>
    <t>Brindar asistencia técnica a las personas e instituciones que lo soliciten.</t>
  </si>
  <si>
    <t>Cantidad de asisitencias técnicas brindadas</t>
  </si>
  <si>
    <t>Participar en jornadas de recolección de plástico dentro y fuera del JBN.</t>
  </si>
  <si>
    <t>Cantidad de jornadas realizadas</t>
  </si>
  <si>
    <t>Todo el año.</t>
  </si>
  <si>
    <t>Gestión, coordinación y planificación de cursos, charlas, talleres y conferencias de conocimiento sobre la flora y medio ambiente general.</t>
  </si>
  <si>
    <t>Promoción y educación pública a los visitantes e invitados, a 
través de cursos, talleres, charlas, seminarios y turismo ecológico, para 
desarrollar una mayor conciencia sobre la flora, fortaleciendo así la ejecución y 
divulgación de conocimientos sobre el medio ambiente.</t>
  </si>
  <si>
    <t>Cantidad de actividades coordinadas</t>
  </si>
  <si>
    <t>Planificar, coordinar y  diseñar actividades de divulgación de conocimiento sobre la flora.</t>
  </si>
  <si>
    <t>Departamento de Educación Ambiental</t>
  </si>
  <si>
    <t xml:space="preserve">Div. Servicio Al Público </t>
  </si>
  <si>
    <t>Cantidad de actividades Coordinadas</t>
  </si>
  <si>
    <t xml:space="preserve">Coordinar las actividades educativas que se ofrecen al público: charlas, talleres, conferencias, conversatorios, y proyección de videos educativos.
</t>
  </si>
  <si>
    <t xml:space="preserve"> Departamento Educación Ambiental  Div. Servicio Al Público. División de Comunicaciones </t>
  </si>
  <si>
    <t>Porcentaje de charlas y actividades Coordinadas</t>
  </si>
  <si>
    <t>Listado y regitro de las actividades, videos y Fotos</t>
  </si>
  <si>
    <t>Organizar campamento (Guanito)  para hijos de empleados del JBN.</t>
  </si>
  <si>
    <t xml:space="preserve">Cantidad de participantes </t>
  </si>
  <si>
    <t>Coordinar conjuntamente con instituciones públicas, privadas y Organizaciones No Gubernamentales (ONGs) actividades de educación ambiental.</t>
  </si>
  <si>
    <t xml:space="preserve">Elaborar documentos educativos: afiches, desplegables, calcomanías, boletines y otros para difusión al público.
</t>
  </si>
  <si>
    <t>Cantidad de Documentos Publicados</t>
  </si>
  <si>
    <t>Fotos y Documentos Impresos</t>
  </si>
  <si>
    <t>Coordinar con los demás departamentos la divulgación al público de los resultados de los proyectos de investigación.</t>
  </si>
  <si>
    <t>Departamento de Botánica y Departamento de Horticultura</t>
  </si>
  <si>
    <t>Cantidad de Proyectos difundidos</t>
  </si>
  <si>
    <t>Documentos Impresos</t>
  </si>
  <si>
    <t>Elaborar informes periódicos de los resultados obtenidos y remitirlo a la Dirección.</t>
  </si>
  <si>
    <t>Cantidad de informes</t>
  </si>
  <si>
    <t>Registros de Informes</t>
  </si>
  <si>
    <t>Elaborar  fichero de actividades de sensibilización ambiental relacionado con el curriculo del nivel  primario y secundario.</t>
  </si>
  <si>
    <t>Facilitadoras y Técnica Ambiental</t>
  </si>
  <si>
    <t>Cantidad de Ficheros</t>
  </si>
  <si>
    <t>Informes y Documentos</t>
  </si>
  <si>
    <t>Planificar y programar actividades educativas en conmemoración a las fechas ambientales.</t>
  </si>
  <si>
    <t>Total de Fechas ejecutadas</t>
  </si>
  <si>
    <t>Informes, fotos y videos</t>
  </si>
  <si>
    <t>Planificar, coordinar y organizar el programa de labor social con centros educativos públicos y privados.</t>
  </si>
  <si>
    <t xml:space="preserve">Porcentajes de estudiantes </t>
  </si>
  <si>
    <t xml:space="preserve">Registros de estudiantes </t>
  </si>
  <si>
    <t>Planificar y coordinar  grabación de videos informativos sobre fechas ambientales, la flora y el medio ambiente.</t>
  </si>
  <si>
    <t>Cantidad de videos Publicados</t>
  </si>
  <si>
    <t>Videos e Informes</t>
  </si>
  <si>
    <t>Cantidad de cursos</t>
  </si>
  <si>
    <t>Listados de Participantes</t>
  </si>
  <si>
    <t>Informes y registro de estudiantes</t>
  </si>
  <si>
    <t>Coordinar siembra de la Rosa de Bayahíbe en Centros Educativos Públicos y Privados.</t>
  </si>
  <si>
    <t>Cantidad de plantas y cantidad de estudiantes</t>
  </si>
  <si>
    <t xml:space="preserve">Informes y Fotos </t>
  </si>
  <si>
    <t>Organizar la "Caminata por la Ciencia" por un ambiente sano, dirigida a investigadores, botánicos, ornitólogos, científicos del JBN, y público en general.</t>
  </si>
  <si>
    <t>Seccion de Seguridad y  Division comunicaciones</t>
  </si>
  <si>
    <t>Planificar y Organizar actividades lúdicas para celebrar la semana del medio ambiente.</t>
  </si>
  <si>
    <t>Planificar talleres sobre Huertos Pedagógicos.</t>
  </si>
  <si>
    <t>Cantidad Talleres</t>
  </si>
  <si>
    <t>Listado de participantes</t>
  </si>
  <si>
    <t>Coordinar el programa de capacitación durante el Festival Nacional de Plantas y Flores.</t>
  </si>
  <si>
    <t>Departamento de Botánica y Departamento de R.R.H.H.</t>
  </si>
  <si>
    <t>Cantidad de capacitaciones</t>
  </si>
  <si>
    <t>Organizar Jornadas de Visitas en los Centros Educativos para dar a conocer  el programa de  actividades educativas relacionadas con el currículo (paquete educativo) y dar la bienvenida al año escolar.</t>
  </si>
  <si>
    <t>Cantidad de visitas</t>
  </si>
  <si>
    <t>Impartir  charlas de inducción al personal de nuevo ingreso.</t>
  </si>
  <si>
    <t>Cantidad de charlas</t>
  </si>
  <si>
    <t>Listado de Participantes y fotos</t>
  </si>
  <si>
    <t xml:space="preserve">Implementar días ambietales: Día libre de plástico. </t>
  </si>
  <si>
    <t>Documentos Impreso</t>
  </si>
  <si>
    <t>Documento Impreso</t>
  </si>
  <si>
    <t>Desarrollar Programa de Gestión Integral  de  residuos  sólidos en el JBN. (PGIRS): uso eficiente y ahorro de agua, uso eficiente y ahorro de energía, cero plásticos y cero papel.</t>
  </si>
  <si>
    <t>Informes, Documentos elaborados</t>
  </si>
  <si>
    <t>Cantidad de Talleres</t>
  </si>
  <si>
    <t>Videos y fotos</t>
  </si>
  <si>
    <t>Programar y coordinar charla sobre los Recursos Forestales de la República Domincana.</t>
  </si>
  <si>
    <t>Fotos y listado de participantes</t>
  </si>
  <si>
    <t>Preparar charla:  Beneficio de la Reforestación en la Regulación Hídrica de República Dominicana.</t>
  </si>
  <si>
    <t>Cantidad de talleres y Fotos</t>
  </si>
  <si>
    <t>Organizar actividades de difusión de las especies autóctonas en peligro de extinción.</t>
  </si>
  <si>
    <t xml:space="preserve">Departamento de Botánica </t>
  </si>
  <si>
    <t>Cantidad de Especies difundidas</t>
  </si>
  <si>
    <t xml:space="preserve">Informes </t>
  </si>
  <si>
    <t>Programar y coordinar charlas sobre la Flora Silvestre (Día Mundial de la Vida Silvestre).</t>
  </si>
  <si>
    <t>Cantidad de charlas, participantes y fotos</t>
  </si>
  <si>
    <t>Planificar, coordinar y ejecutar el Rally Ecológico Juvenil con estudiantes de escuelas y colegios.</t>
  </si>
  <si>
    <t xml:space="preserve">Cantidad de estudiantes </t>
  </si>
  <si>
    <t>Informe y fotos</t>
  </si>
  <si>
    <t>Implementar actividades de divulgación de las plantas de temporada.</t>
  </si>
  <si>
    <t>Cantidad de plantas Divulgadas</t>
  </si>
  <si>
    <t xml:space="preserve">Informes y documentos </t>
  </si>
  <si>
    <t>Organizar el campamento (Aventura Verde) dirigido al pùblico.</t>
  </si>
  <si>
    <t>Cantidad de participantes y fotos</t>
  </si>
  <si>
    <t>Implementar con estudiantes de la UAPA la Rotulación de especies con Código QR.</t>
  </si>
  <si>
    <t>Cantidad de especies Rotuladas</t>
  </si>
  <si>
    <t>Informes y documentos impresos</t>
  </si>
  <si>
    <t>Fotos y  videos</t>
  </si>
  <si>
    <t>Organizar exposiciones etnobotánica: La utilidad de las plantas para el hombre.</t>
  </si>
  <si>
    <t>Departamento de Botánica.</t>
  </si>
  <si>
    <t>Cantidad de exposiciones y Fotos</t>
  </si>
  <si>
    <t>Orientación y asistencia a visitantes, estudiantes, especialistas que visitan el Jardín Botánico Nacional Dr. Rafael M. Moscoso con distintos propósitos.</t>
  </si>
  <si>
    <t>Coordinar y organizar las actividades relativas a las visitas de estudiantes, académicos y ciudadanos con diferentes fines al Jardín Botánico Nacional Dr. Rafael M. Moscoso.</t>
  </si>
  <si>
    <t>Cantidad de visitantes durante el año</t>
  </si>
  <si>
    <t>Guiar  a  estudiantes, docentes  y público en general por las áreas de interés del departamento,</t>
  </si>
  <si>
    <t>División de Servicio al Público</t>
  </si>
  <si>
    <t xml:space="preserve">Cantidad de visitantes </t>
  </si>
  <si>
    <t>Estadisticas mensuales, Trimestrales y Anual</t>
  </si>
  <si>
    <t>Gestionar capacitación para los guias de trenes y museo sobre las diferentes áreas del jardín, para brindar caminatas guiadas en caso de no haber servicio del tren.</t>
  </si>
  <si>
    <t>Dpto. R.R.H.H. y Dpto. Botánica</t>
  </si>
  <si>
    <t xml:space="preserve">Informes y Fotografias </t>
  </si>
  <si>
    <t>Division TIC</t>
  </si>
  <si>
    <t>Cantidad de códigos impresos y establecidos</t>
  </si>
  <si>
    <t>Códigos Impresos y Fotografias</t>
  </si>
  <si>
    <t xml:space="preserve">Elaborar brochures infomativos sobre flora y fauna presente en el jardín para difundir en las redes sociales. </t>
  </si>
  <si>
    <t>Dpto. Botánica y Dpto. Educación Ambiental</t>
  </si>
  <si>
    <t xml:space="preserve">Cantidad de brochures </t>
  </si>
  <si>
    <t>Bronchures Impresos y Fotografias</t>
  </si>
  <si>
    <t>Cantidad de Códigos Impresos y establecidos</t>
  </si>
  <si>
    <t>Codigos Impresos y Fotografias</t>
  </si>
  <si>
    <t>Encargada Dpto. Educación Ambiental</t>
  </si>
  <si>
    <t>Porcentaje de realización</t>
  </si>
  <si>
    <t>Capacitar a los guías sobre las fechas ambientales para la difusión durante el recorrido del tren.</t>
  </si>
  <si>
    <t>Departamento de Botánica, Departamento de Educación Ambiental</t>
  </si>
  <si>
    <t>Cantidad de capacitaciones realizadas</t>
  </si>
  <si>
    <t>Fotos y listado de Partcipantes</t>
  </si>
  <si>
    <t>Capacitar a los guías sobres los natalicios de los personajes históricos de nuestro jardín para difundirlo en el tren y museo.</t>
  </si>
  <si>
    <t>Listado de Capacitacion y fotos</t>
  </si>
  <si>
    <t>Gestionar capacitación a los guías sobre la avifauna dentro del Jardín.</t>
  </si>
  <si>
    <t>Gestionar capacitación con el departamento de Botánica, a los guías sobre la Flora de la R.D.</t>
  </si>
  <si>
    <t>Gestionar con las agencias de viajes y tours operadoras visitas de turistas al JBN.</t>
  </si>
  <si>
    <t>Dirección General y Seccion Transportacion</t>
  </si>
  <si>
    <t>Cantidad de visitas gestionadas</t>
  </si>
  <si>
    <t>Informes y Fotografias</t>
  </si>
  <si>
    <t>Elaborar, aprobar y publicar los calendarios del Programa de Labor Social.</t>
  </si>
  <si>
    <t>Cantidad de calendarios publicados</t>
  </si>
  <si>
    <t>Aseguramiento de la eficiencia, transparencia y adecuado control en el uso de los recursos financieros de la institución, siguiendo los procedimientos establecidos por las normativas vigentes.</t>
  </si>
  <si>
    <t>Aplicar las políticas, normas procedimientos y resoluciones, relacionadas con la administración de los recursos
financieros de la institución (controles internos)  tomando en consideración las directrices trazadas
por los órganos rectores correspondientes del Sistema Financiero del Estado (Tesorería Nacional, la DIGECOG y la CGR).
Garantizar el adecuado funcionamiento del módulo de operación del Sistema Integrado de Gestión Financiera (SIGEF), como elemento de registro de la ejecución financiera institucional.</t>
  </si>
  <si>
    <t>Cantidad de acciones realizadas</t>
  </si>
  <si>
    <t>Elaborar, en el marco de lo establecido por la Dirección General de presupuesto,  el anteproyecto de presupuesto de ingresos y gastos de la institución, en coordinación con las diferentes áreas que la integran</t>
  </si>
  <si>
    <t xml:space="preserve">Presupuesto, Departamentos, Divisiónes y Secciones, </t>
  </si>
  <si>
    <t>Un presupuesto formulado al 31 de agosto/2022</t>
  </si>
  <si>
    <t>Presupuesto digitado en el Sigef, Informe.</t>
  </si>
  <si>
    <t xml:space="preserve">Aprobar  12 ejecución presupuestaria para la medición del indicador de Gestión Presupuestaria del SIGEF, de los distintos programas, proyectos y actividades que se desarrollan en la misma.
</t>
  </si>
  <si>
    <t>Cuatro (12) ejecuciones y programaciones financieras presentadas</t>
  </si>
  <si>
    <t>Presentación de ejecuciones financieras</t>
  </si>
  <si>
    <t>Aprobar 14 solicitudes de modificaciones o ajustes presupuestarios de la institución.</t>
  </si>
  <si>
    <t>Tramitadas 14  solicitudes de modificación o ajustes presupuestarios</t>
  </si>
  <si>
    <t>Reporte, Sistema Sigef</t>
  </si>
  <si>
    <t>Readecuación de los requerimientos  a la NOBACI 2do grado y actualizacion a las de 1er grado.</t>
  </si>
  <si>
    <t>Readecuar los requerimientos de la NOBACI, de 2do grado en un 90%.</t>
  </si>
  <si>
    <t xml:space="preserve">Plan de Accion </t>
  </si>
  <si>
    <t>Garantizar el adecuado funcionamiento del módulo de operación del Sistema Integrado de Gestión Financiera (SIGEF), como elemento de registro de la ejecución financiera institucional</t>
  </si>
  <si>
    <t xml:space="preserve">División de Contabilidad, División de Tesorería, Presupuesto, </t>
  </si>
  <si>
    <t>Reportes, informes</t>
  </si>
  <si>
    <t>Garantizar el pago de todas las obligaciones contraídas por la institución</t>
  </si>
  <si>
    <t xml:space="preserve">Reportes cuentas por pagar, informes. </t>
  </si>
  <si>
    <t>Libramientos y cheques auditados y pagados</t>
  </si>
  <si>
    <t xml:space="preserve">Planificacion, Administrativo y Financiero </t>
  </si>
  <si>
    <t>Tres (3) reporte subido en la plataforma de la Contrraloria General de Republica Dominicana (CGR).</t>
  </si>
  <si>
    <t>Reporte matriz seguimiento cuatrimestral (NOBACI)</t>
  </si>
  <si>
    <t>Supervisar que se cumplan las normas y procedimientos establecidos para la captación de recursos que recibe la institución a través de donaciones y/o aportes y mantener un adecuado control de los mismos.</t>
  </si>
  <si>
    <t>Departamento Financiero y Division Contabilidad</t>
  </si>
  <si>
    <t xml:space="preserve">Reporte diario de ingresos </t>
  </si>
  <si>
    <t xml:space="preserve">Procedimientos </t>
  </si>
  <si>
    <t>Participar en la definición de la programación financiera del plan de trabajo y operaciones del Jardín Botánico en el marco del presupuesto vigente, de acuerdo a los sistemas de control interno y de presupuesto junto con el Departamento Administrativo.</t>
  </si>
  <si>
    <t xml:space="preserve">3 reuniones de planificacion </t>
  </si>
  <si>
    <t xml:space="preserve">Minutas </t>
  </si>
  <si>
    <t>Mantener un archivo digital de todos los documentos de soporte financiero.</t>
  </si>
  <si>
    <t xml:space="preserve">Realizar reuniones cada dos meses con el Staff del departamento </t>
  </si>
  <si>
    <t xml:space="preserve">Departamento Financiero , Division de contabilidad y tesoreria </t>
  </si>
  <si>
    <t>6 reuniones realizadas con el staff del departamento</t>
  </si>
  <si>
    <t xml:space="preserve">Agenda, minutas </t>
  </si>
  <si>
    <t xml:space="preserve">Informe estadístico </t>
  </si>
  <si>
    <t xml:space="preserve">Correo remision </t>
  </si>
  <si>
    <t>Velar porque la emisión de las órdenes de pago de los compromisos contraídos por la Institución sea efectuada de acuerdo a la programación y las políticas establecidas.</t>
  </si>
  <si>
    <t xml:space="preserve">Aprobar compromisos y devengados de pagos </t>
  </si>
  <si>
    <t xml:space="preserve">Presupuesto y Departamento Fiannciero </t>
  </si>
  <si>
    <t>90%  compromisos y devengados de pagos   aprobados</t>
  </si>
  <si>
    <t>Registro compromiso devengados de pagos</t>
  </si>
  <si>
    <t xml:space="preserve">Aprobar medios como cheques, libramientos, transferencias de pagos </t>
  </si>
  <si>
    <t>100% libramientos de pago aprobados</t>
  </si>
  <si>
    <t>Registro de libramiento en el SIGEF</t>
  </si>
  <si>
    <t>Aprobar certificaciones de retención de impuestos de los proveedores</t>
  </si>
  <si>
    <t>División de Contabilidad, Tesorería y Finanza</t>
  </si>
  <si>
    <t>Certificaciones</t>
  </si>
  <si>
    <t>TRE-SIGOB (Sistema de la Contraloría).</t>
  </si>
  <si>
    <t xml:space="preserve">Certificaciones </t>
  </si>
  <si>
    <t>Aprobar  certíficados de apropiación presupuestaria y de disponibilidad de cuotas para comprometer órdenes de compras, según Decreto 15-17, en el SIGEF</t>
  </si>
  <si>
    <t>60 Aprobacion de certíficados de apropiación presupuestaria según órdenes de comprás</t>
  </si>
  <si>
    <t>60 Aprobaciones  de certíficados de apropiación presupuestaria según órdenes de comprás</t>
  </si>
  <si>
    <t>Certificados</t>
  </si>
  <si>
    <t>Gestión y Análisis Presupuestario</t>
  </si>
  <si>
    <t>Dar seguimiento de la ejecución de las acciones para el cumplimiento de los objetivos contenidos en el presupuesto de la institución, proponiendo las medidas tendentes al cumplimiento de los fines previstos, así como en su caso, a la reasignación de recursos que permitan una optimización del ingreso y gasto público presupuestarios.</t>
  </si>
  <si>
    <t>Solicitar cuota compromiso y compensación de cuota Fondo General 0100 y captación directa 9995 en el SIGEF</t>
  </si>
  <si>
    <t>Departamentos, divisiones de contabilidad, tesoreria, compras y contrataciones</t>
  </si>
  <si>
    <t>12 Cuotas compromiso y compensación solicitadas de los diferentes fondos</t>
  </si>
  <si>
    <t>Registros de cuota</t>
  </si>
  <si>
    <t>Realizar 14 corrección y modificación presupuestaria en el SIGEF</t>
  </si>
  <si>
    <t>14 Correcciones y modificaciones realizadas en el SIGEF</t>
  </si>
  <si>
    <t xml:space="preserve">Registros </t>
  </si>
  <si>
    <t>Realizar 12 ejecución presupuestaria para la medición del indicador de Gestión Presupuestaria del SIGEF</t>
  </si>
  <si>
    <t>12 ejecuciones presupuestarias realizadas</t>
  </si>
  <si>
    <t>Aperturar fondo reponible institucional de anticipos financieros</t>
  </si>
  <si>
    <t>Departamento financiero, divisiones de contabilidad, tesoreria, compras y contrataciones</t>
  </si>
  <si>
    <t>Un fondo reponible aperturado al año</t>
  </si>
  <si>
    <t>Registro</t>
  </si>
  <si>
    <t>Digitar presupuesto financiero de la institución en el SIGEF</t>
  </si>
  <si>
    <t>Un presupuesto formulado</t>
  </si>
  <si>
    <t>presupuesto</t>
  </si>
  <si>
    <t>Cerrar fondo reponible institucional de anticipos financieros</t>
  </si>
  <si>
    <t>1 cierre de fondo reponible a final de año</t>
  </si>
  <si>
    <t>Elaborar certíficados de apropiación presupuestaria y de disponibilidad de cuotas para comprometer órdenes de compras, según Decreto 15-17, en el SIGEF</t>
  </si>
  <si>
    <t>60 Elaboracion de certíficados de apropiación presupuestaria según órdenes de comprás</t>
  </si>
  <si>
    <t>Elaborar preventivo-compromiso, según solicitudes recibidas, para las diferentes nóminas en el SIGEF</t>
  </si>
  <si>
    <t>Elaborado 78 preventivo-Compromiso según solicitudes</t>
  </si>
  <si>
    <t>78 Elaborado Preventivo-Compromiso según solicitudes</t>
  </si>
  <si>
    <t>Preventivo-Compromiso elaborado</t>
  </si>
  <si>
    <t>Elaborar regularizaciones de anticipo financiero del Fondo Reponible Institucional en el SIGEF</t>
  </si>
  <si>
    <t>4 regularizaciones de anticipos financieros elaborados trimestralmente</t>
  </si>
  <si>
    <t>Regularizaciones de anticipos financieros</t>
  </si>
  <si>
    <t xml:space="preserve">Departamento Financiero  </t>
  </si>
  <si>
    <t>Registro contable de todas las transacciones económicas y financieras de la Institución, a fin de dar cumplimiento a las normas legales de la DIGECOG y NOBACI, y proporcionar información adecuada que sirva de base para la toma de decisiones.</t>
  </si>
  <si>
    <t xml:space="preserve">Llevar registro y control del ciclo de contabilidad, sujeto a las políticas y las normas internacionales de contabilidad gubernamental en cada uno de los procedimientos establecidos por el Ministerio de Hacienda, así como la preparación y presentación de informes de forma oportuna para la tomas de decisiones de las autoridades.
Custodiar y gestionar los recursos económicos de los valores de ingresos y egresos concernientes a las operaciones que realiza la institución, así como  hacer las rendiciones de cuentas al órgano superior de la entidad y otras instituciones que lo requieran. 
</t>
  </si>
  <si>
    <t>Cantidad de registros realizados</t>
  </si>
  <si>
    <t>Revisar las entradas de diario en los Sistemas</t>
  </si>
  <si>
    <t>División de Financiera</t>
  </si>
  <si>
    <t>División de Contabilidad</t>
  </si>
  <si>
    <t>Cantidad de Entrada de Diario y Cantidad de Presentación de Informe</t>
  </si>
  <si>
    <t>Relación en Registros y de Informes</t>
  </si>
  <si>
    <t>Revisar  ingresos enviados por Tesorería.</t>
  </si>
  <si>
    <t>División de Contabilidad y Tesorería</t>
  </si>
  <si>
    <t xml:space="preserve">Cantidad de recibo de ingreso por captación directa y donaciones, Cantidad de Transferencia, deposito y/o váucher </t>
  </si>
  <si>
    <t xml:space="preserve">Conciliaciones Bancarias, Estados de cuentas Bancarias y Relaciones de ingresos </t>
  </si>
  <si>
    <t>Cantidad de Cheque</t>
  </si>
  <si>
    <t xml:space="preserve">Relaciones de cheques </t>
  </si>
  <si>
    <t>Revisar los Estados Financieros  (Estado de situación comparativo, Estado de ingreso comparativo, flujo de efectivo comparativo y Estado de cambio de activo/ patrimonial).</t>
  </si>
  <si>
    <t>Cantidad de Informe</t>
  </si>
  <si>
    <t>Estados Financieros</t>
  </si>
  <si>
    <t xml:space="preserve">Revisar las regularizaciones del Fondo Reponible, vía SIGEF </t>
  </si>
  <si>
    <t xml:space="preserve">División de Contabilidad y Auditoria </t>
  </si>
  <si>
    <t xml:space="preserve">Cantidad Cuenta presupuestaria </t>
  </si>
  <si>
    <t xml:space="preserve">Relaciones de gastos, estados de cuenta de bancos </t>
  </si>
  <si>
    <t>Dar seguimiento a las NORMAS INTERNACIONALES DE CONTABILIDAD DEL SECTOR PÚBLICO Las NICSP</t>
  </si>
  <si>
    <t xml:space="preserve">Normas e Informes </t>
  </si>
  <si>
    <t>Revisar la nómina mensualmente antes de ser enviada a auditoria</t>
  </si>
  <si>
    <t>División de Contabilidad, Finanza, Recurso Humanos y Auditoria</t>
  </si>
  <si>
    <t xml:space="preserve">Realizar una  relación de la disponibilidad  de ingresos diarios con sus soportes </t>
  </si>
  <si>
    <t>División de Contabilidad División de Contabilidad y Tesorería</t>
  </si>
  <si>
    <t>Recibo de ingreso, Dinero en Efectivo y Factura</t>
  </si>
  <si>
    <t xml:space="preserve">Recibos de ingresos, Dineros en Efectivos y Facturas </t>
  </si>
  <si>
    <t>Preparar solicitudes de pago en Word y el sistema COLABOT</t>
  </si>
  <si>
    <t>Departamento de Administración y Financiera,  Botánica, Educación Ambiental, Horticultura y Mantenimientos</t>
  </si>
  <si>
    <t xml:space="preserve">Solicitudes, Comunicaciones, Facturas, y Ordenes Compras </t>
  </si>
  <si>
    <t>Redactar certificaciones de retención de impuestos de los proveedores</t>
  </si>
  <si>
    <t>295 Certificaciónes al 31 de diciembre 2022</t>
  </si>
  <si>
    <t>Verificar las codificaciones de certificaciones de apropiacion presupuestaria y codificaciones de cheques y transferencias</t>
  </si>
  <si>
    <t>División de Contabilidad, Tesorería y Compras</t>
  </si>
  <si>
    <t xml:space="preserve">Solicitudes y Codificaciones </t>
  </si>
  <si>
    <t>Archivar: libramientos según el fondo: cheques  y transferencias</t>
  </si>
  <si>
    <t>Departamento de Administración y Financiera,  Botánica, Educación Ambiental, Horticultura y Mantenimiento</t>
  </si>
  <si>
    <t>Libramientos, Cheques y Transferencias</t>
  </si>
  <si>
    <t>Remitir comunicaciones internas y externas</t>
  </si>
  <si>
    <t>Comunicaciones</t>
  </si>
  <si>
    <t>Clasificar libramientos según el fondo correspondiente</t>
  </si>
  <si>
    <t xml:space="preserve">Libramientos </t>
  </si>
  <si>
    <t>Preparar y enviar la ejecución presupuestaria por objeto a la Unidad de Auditoría Interna y a la Encda. Del Departamento</t>
  </si>
  <si>
    <t xml:space="preserve">Registrar solicitudes de pago en el SIGEF (preventivo-compromiso-devengado) </t>
  </si>
  <si>
    <t>División de Contabilidad y Presupuesto</t>
  </si>
  <si>
    <t>Solicitudes de Pagos</t>
  </si>
  <si>
    <t>Codificar las diferentes  cuentas de los recibos, cheques  y libramientos de pagos</t>
  </si>
  <si>
    <t xml:space="preserve">Division de Contabilidad y Auditoria </t>
  </si>
  <si>
    <t>Cuentas Presupuestaria, Cheques y Libramientos</t>
  </si>
  <si>
    <t>Preparar ejecución presupuestaria</t>
  </si>
  <si>
    <t>Ejecución Presupuesto</t>
  </si>
  <si>
    <t>Ejecuciones Presupuesto</t>
  </si>
  <si>
    <t>Archivar entradas de diario</t>
  </si>
  <si>
    <t>Division de Contabilidad</t>
  </si>
  <si>
    <t>Entradas de Diarios</t>
  </si>
  <si>
    <t>Realizar inventario en el Vivero y tienda Zombia.</t>
  </si>
  <si>
    <t xml:space="preserve">División de Contabilidad y Horticultura </t>
  </si>
  <si>
    <t>Cantidad Inventario</t>
  </si>
  <si>
    <t>Inventarios</t>
  </si>
  <si>
    <t xml:space="preserve">Registro de facturas fiscales en el SIGEF </t>
  </si>
  <si>
    <t>Facturas Fiscales</t>
  </si>
  <si>
    <t>División de Contabilidad y Auditoría y Administrativos y Financiero</t>
  </si>
  <si>
    <t xml:space="preserve">Cantidad de Relación de Cuenta por Pagar </t>
  </si>
  <si>
    <t>Relaciones de Cuentas por Pagar y Anexos</t>
  </si>
  <si>
    <t xml:space="preserve">Elaborar solicitudes de preventivos, compromisos y el  devengado dentro del SIGEF </t>
  </si>
  <si>
    <t xml:space="preserve">Preventivos, Compromisos y devengados </t>
  </si>
  <si>
    <t>Preparar informes de gastos de los diferentes fondos y/o proyectos ejecutados por la institución</t>
  </si>
  <si>
    <t>Números de Informe y Proyecto</t>
  </si>
  <si>
    <t>Informes y Proyectos</t>
  </si>
  <si>
    <t>Calcular las retenciones  de los diferentes pagos a empleados de la institución</t>
  </si>
  <si>
    <t>Retenciones y Empleados</t>
  </si>
  <si>
    <t>Preparar conciliaciones bancarias en el sistema COLABOT</t>
  </si>
  <si>
    <t>División de Contabilidad y Financiera</t>
  </si>
  <si>
    <t xml:space="preserve">Conciliación, Estado de Cuenta Bancaria y Libros de Bancos </t>
  </si>
  <si>
    <t>Conciliaciones Bancarias, Estados de cuentas Bancarias y Libros de Bancos</t>
  </si>
  <si>
    <t>Archivar informes de gastos de fondos y conciliación bancaria</t>
  </si>
  <si>
    <t xml:space="preserve">Informe y Conciliación </t>
  </si>
  <si>
    <t xml:space="preserve">Informes y Conciliaciones </t>
  </si>
  <si>
    <t xml:space="preserve">Preparar los estados financieros y la balanza de comprobación mensualmente </t>
  </si>
  <si>
    <t xml:space="preserve">Informe Interno y Externo </t>
  </si>
  <si>
    <t xml:space="preserve">Informes Interno y Externo </t>
  </si>
  <si>
    <t xml:space="preserve">Registrar en el sistema financiero COLABOT las entradas de diarios </t>
  </si>
  <si>
    <t xml:space="preserve">División de Financiera y Contabilidad </t>
  </si>
  <si>
    <t>Entradas de Diario de Contabilidad</t>
  </si>
  <si>
    <t>Mantener saneadas las cuentas por pagar y por cobrar y demás auxiliares que componen la cuenta control</t>
  </si>
  <si>
    <t xml:space="preserve">Cantidad  Cuenta por Pagar, Cuenta por Cobrar y Auxiliar </t>
  </si>
  <si>
    <t xml:space="preserve">Cuentas por Pagar, Cuentas por Cobrar y Auxiliares </t>
  </si>
  <si>
    <t>Registrar y llevar el control mensual en el SIAB, de Los activos fijos.</t>
  </si>
  <si>
    <t>Activos Fijos</t>
  </si>
  <si>
    <t xml:space="preserve">División de Contabilidad y Administración </t>
  </si>
  <si>
    <t xml:space="preserve"> Activos Fijos</t>
  </si>
  <si>
    <t>Registrar las entradas y salidas (descarga) de activos fijos en el formulario de Control de Activos fijos y llevar el control de vida útil mensual de dichos activos.</t>
  </si>
  <si>
    <t xml:space="preserve"> Formulario de Activo Fijo</t>
  </si>
  <si>
    <t>Formularios Activos Fijos</t>
  </si>
  <si>
    <t>Enviar estados financieros  a Contabilidad Gubernamental</t>
  </si>
  <si>
    <t xml:space="preserve">Cantidad Informe Oficial </t>
  </si>
  <si>
    <t xml:space="preserve">Informes Oficiales </t>
  </si>
  <si>
    <t xml:space="preserve">Validar  los inventarios  de la tienda Zombia y Vivero </t>
  </si>
  <si>
    <t>Cantidad Inventario e Informes</t>
  </si>
  <si>
    <t>Inventarios e Informes</t>
  </si>
  <si>
    <t>Aplicación de las normas, políticas y procedimientos en lo referente al recibo, custodia y entrega de los valores consignados a la institución.</t>
  </si>
  <si>
    <t xml:space="preserve">Custodiar y gestionar los recursos económicos de los valores de ingresos y egresos concernientes a las operaciones que realiza la institución, así como  hacer las rendiciones de cuentas al órgano superior de la entidad y otras instituciones que lo requieran. </t>
  </si>
  <si>
    <t>Formularios</t>
  </si>
  <si>
    <t>Custodiar, reponer fondo de caja chica y efectuar desembolsos solicitados</t>
  </si>
  <si>
    <t>Reposiciones</t>
  </si>
  <si>
    <t>Expedir recibos de ingresos a todos los valores recibidos por la institución</t>
  </si>
  <si>
    <t>Recibos</t>
  </si>
  <si>
    <t>Expedir facturas con valor fiscal de ingresos a los valores recibidos por la institución</t>
  </si>
  <si>
    <t>Facturas</t>
  </si>
  <si>
    <t xml:space="preserve">Preparar los depósitos y remitir al banco. </t>
  </si>
  <si>
    <t>Volantes de depositos</t>
  </si>
  <si>
    <t>Depositos remitidos</t>
  </si>
  <si>
    <t>Custodiar, controlar, entregar y liquidar los tickets de combustibles prepagados.</t>
  </si>
  <si>
    <t>Division de Tesoreria y Depto Administrativo</t>
  </si>
  <si>
    <t>Liquidaciones</t>
  </si>
  <si>
    <t>Liquidaciones, reporte</t>
  </si>
  <si>
    <t xml:space="preserve">Realizar las transferencias de dietas, viáticos, combustibles entre otros al personal que sea asignado para viajes, para imprevisto de actividades entre otros </t>
  </si>
  <si>
    <t xml:space="preserve">Reportes </t>
  </si>
  <si>
    <t>Informes diarios</t>
  </si>
  <si>
    <t xml:space="preserve">Generar y dar ordenamientos de pago a todos los libramientos y cheques de pagos </t>
  </si>
  <si>
    <t>Libramientos</t>
  </si>
  <si>
    <t>Emitir y pagar cheques según solicitudes realizadas</t>
  </si>
  <si>
    <t>Cheques</t>
  </si>
  <si>
    <t xml:space="preserve">Registrar en el Sistema de Información de la Gestión Financiera (SIGEF), los movimientos de ingresos, que se ejecutan de acuerdo con las normativas de las Organos Rectores como Presupuesto y Contabilidad Gubernamental.
</t>
  </si>
  <si>
    <t>Pagar el 5% de pago de impuesto  de la Ley 253-12</t>
  </si>
  <si>
    <t>Volantes de pago</t>
  </si>
  <si>
    <t>Pagar el 10% de pago de impuestos  de la Ley 557-05</t>
  </si>
  <si>
    <t>Pagar el ITBIs retenido</t>
  </si>
  <si>
    <t>Solicitar carta de retención de suplidores a Contabilidad</t>
  </si>
  <si>
    <t>Carta de retención emitidas</t>
  </si>
  <si>
    <t>Registros de transferencias, libramientos y cheques en el sistema de Contabilidad  y en los libros de bancos</t>
  </si>
  <si>
    <t>Libros</t>
  </si>
  <si>
    <t>Preparar informes de ingresos y gastos a requerimiento de la OAI</t>
  </si>
  <si>
    <t>Llevar el control de las ventas  de mercancías de la Tienda Zombia</t>
  </si>
  <si>
    <t>Informes y reportes</t>
  </si>
  <si>
    <t xml:space="preserve">Vender  boletas de entradas al ciudadano cliente. </t>
  </si>
  <si>
    <t>Registros de servicios al ciudadano cliente</t>
  </si>
  <si>
    <t xml:space="preserve">Gestión y Supervisión de la Administración </t>
  </si>
  <si>
    <t xml:space="preserve">cantidad de documentos firmados y recibidos </t>
  </si>
  <si>
    <t xml:space="preserve">Enc. Departamento Adminstrativo </t>
  </si>
  <si>
    <t>cantidad de ordenes emitidas</t>
  </si>
  <si>
    <t>Supervisar y Gestionar, a través del almacén , el suministro de bienes y servicios de las diferentes unidades de la institución</t>
  </si>
  <si>
    <t>cantidad de Memos aprobados</t>
  </si>
  <si>
    <t>Garantizar, a través de la supervisión, el mantenimiento de planta física, mobiliarios y equipos, así como lo relativo al suministro oportuno de materiales y servicios de trasportación de la institución.</t>
  </si>
  <si>
    <t>Departamento Administrativo y Servicios Generales</t>
  </si>
  <si>
    <t>informes de trabajos realizados al mes</t>
  </si>
  <si>
    <t>informes y archivos de inventarios</t>
  </si>
  <si>
    <t>Supervisar y coordinar que los trabajos de mantenimeinto del parque vehicular de la institucion se cumplan en el tiempo correcto.</t>
  </si>
  <si>
    <t>cantidad de reportes de mantenimiento.</t>
  </si>
  <si>
    <t xml:space="preserve">informes mensuales </t>
  </si>
  <si>
    <t xml:space="preserve">cantidad de procesos  </t>
  </si>
  <si>
    <t>manuales actualizados</t>
  </si>
  <si>
    <t>Departamento Administrativo, Servicios Generales y transportacion</t>
  </si>
  <si>
    <t>cantidad de suministros realizados</t>
  </si>
  <si>
    <t>Cantidad de servicios realizados</t>
  </si>
  <si>
    <t>Despachar material gastable y sumistro solictado por los departamentos, via (memos)</t>
  </si>
  <si>
    <t>Depto. Administrativo  y las Areas solicitantes.</t>
  </si>
  <si>
    <t xml:space="preserve">cantidad de Memos </t>
  </si>
  <si>
    <t xml:space="preserve">Salicitudes e informes </t>
  </si>
  <si>
    <t xml:space="preserve">Recibir y revisar compras por proveedores </t>
  </si>
  <si>
    <t>cantidad de proveedores</t>
  </si>
  <si>
    <t>Realizar entrada y salida de almacén</t>
  </si>
  <si>
    <t>cantidad de entradas y salidas</t>
  </si>
  <si>
    <t xml:space="preserve">Ordenar los bienes materiales y suministro adquirido para la institución </t>
  </si>
  <si>
    <t xml:space="preserve">Realizar requisiciones del material gastable, suministro de alimentos y herramientas </t>
  </si>
  <si>
    <t>Depto. Administrativo  y Financiero, servicios generales</t>
  </si>
  <si>
    <t xml:space="preserve">cantidad de requsiciones </t>
  </si>
  <si>
    <t>registro</t>
  </si>
  <si>
    <t xml:space="preserve">cantidad de inventarios </t>
  </si>
  <si>
    <t xml:space="preserve">inventarios </t>
  </si>
  <si>
    <t xml:space="preserve">Despachar materiales de limpieza solictado por mayordomia </t>
  </si>
  <si>
    <t xml:space="preserve">cantidad de entregas </t>
  </si>
  <si>
    <t>registros</t>
  </si>
  <si>
    <t xml:space="preserve">llevar registro de materiales en stock </t>
  </si>
  <si>
    <t>cantidad de reportes stock</t>
  </si>
  <si>
    <t>informes enviados</t>
  </si>
  <si>
    <t xml:space="preserve">Solicitar compras de agua para consumo humano </t>
  </si>
  <si>
    <t>cantidad de solicitudes</t>
  </si>
  <si>
    <t>solicitudes</t>
  </si>
  <si>
    <t>Gestión de compras y contrataciones de la institución.</t>
  </si>
  <si>
    <t>Ejecutar las solicitudes en todas las modalidades de compras para adquisicioes de bienes y servicios u Obras, Garantizando el cumpliemiento de la ley  340-06 y sus modificaciones en el reglamento 543-12.</t>
  </si>
  <si>
    <t xml:space="preserve">Cantidad de procesos ejecutados y  finalizados </t>
  </si>
  <si>
    <t>Ejecutar los procesos de compras planteados en el Plan Anual de Compras y Contrataciones de la Institucion.</t>
  </si>
  <si>
    <t>Comunicaciones e Informes de avances.</t>
  </si>
  <si>
    <t>PACC 2023.</t>
  </si>
  <si>
    <t>Presentar informe trimestral correspondiente a lo ejecutado</t>
  </si>
  <si>
    <t>Registrar los requerimientos de compras de las diferentes areas en el portal transaccional</t>
  </si>
  <si>
    <t>Control de entrada y salida de solicitudes y ordenes de compras</t>
  </si>
  <si>
    <t>Control de registros de expedientes</t>
  </si>
  <si>
    <t>Dep. Administrativo, Dep. Financiero y/o Comité de compras.</t>
  </si>
  <si>
    <t>Cantidad de Documentacion elaborada</t>
  </si>
  <si>
    <t>Reportes e Informes</t>
  </si>
  <si>
    <t>Tramitación del 100% de las solicitudes y expedientes de pago en los plazos establecidos.</t>
  </si>
  <si>
    <t xml:space="preserve">Dep. Administrativo, Dep. Financiero y Almacen </t>
  </si>
  <si>
    <t>Cantidad de registro de salida de expediente</t>
  </si>
  <si>
    <t>Ordenes de compras y registros</t>
  </si>
  <si>
    <t>Lllevar control y registro de las ordenes de compras pendientes de entrega</t>
  </si>
  <si>
    <t>Cantidad de ordenes pendientes de entrega</t>
  </si>
  <si>
    <t>Elaborar el Informe de la Memoria semestral correspondiente a la División de Compras y Contrataciones, entre otras tareas en caso de ser necesario.</t>
  </si>
  <si>
    <t>Gestión y Supervision del mantenimiento de planta física y estructura de la institución</t>
  </si>
  <si>
    <t>Coordinar la realización de trabajos y proyectos en las áreas de infraestructura, así 
como lo relativo al control de materiales y servicios de transportación de la 
institución.</t>
  </si>
  <si>
    <t xml:space="preserve">Impermeabilizar techo del Depto. de Botánica </t>
  </si>
  <si>
    <t xml:space="preserve">División de Servicios Generales y Compras </t>
  </si>
  <si>
    <t>Depto. de Botánica, Div. Compras , Depto. Administrativo, Div. Servicios Generales</t>
  </si>
  <si>
    <t>Recepción de servicio</t>
  </si>
  <si>
    <t>Informes de entrega y evidencias fotograficas</t>
  </si>
  <si>
    <t xml:space="preserve">Instalación de Shurtter área ventanal de cristal Salón Depto. Administrativo </t>
  </si>
  <si>
    <t>Depto. de Administrativo, Div. Compras , Depto. Administrativo, Div. Servicios Generales</t>
  </si>
  <si>
    <t>Construcción de almacén y tramos en madera para los productos químicos división de viveros</t>
  </si>
  <si>
    <t>Depto. de Administrativo, División de viveros, Div. Compras , Depto. Administrativo, Div. Servicios Generales</t>
  </si>
  <si>
    <t xml:space="preserve">Trabajo finalizado </t>
  </si>
  <si>
    <t>Construir en cemento los pasillos internos del área del vivero</t>
  </si>
  <si>
    <t>División de viveros, Div. Compras , Depto. Administrativo, Div. Servicios Generales</t>
  </si>
  <si>
    <t>Habilitación de sistema de riego Pabellón de los helechos y bromelias, Pabellon de plantas medicinales, Pabellon de Canastas y Sendero Educativo Taino.</t>
  </si>
  <si>
    <t>Depto. de Horticultura, Div. Compras , Depto. Administrativo, Div. Servicios Generales</t>
  </si>
  <si>
    <t xml:space="preserve">Habilitación maquinas trituradoras abonera </t>
  </si>
  <si>
    <t>Habilitación Pabellón de Plantas Acuáticas</t>
  </si>
  <si>
    <t xml:space="preserve">Acondicionamiento de los techos en cana del Pabellon De los Helechos y bromelias, Plantas Medicinales </t>
  </si>
  <si>
    <t>Construcción de un vestidor incluyendo baño para los servidores</t>
  </si>
  <si>
    <t xml:space="preserve">Alfombra para el salón orquídeas </t>
  </si>
  <si>
    <t>Depto. de Educación Ambiental, Div. Compras , Depto. Administrativo, Div. Servicios Generales</t>
  </si>
  <si>
    <t xml:space="preserve">Construcción de parque infantil </t>
  </si>
  <si>
    <t>División de Protocolo y eventos, Div. Compras , Depto. Administrativo, Div. Servicios Generales</t>
  </si>
  <si>
    <t xml:space="preserve">Construcción de un  baño para el auditorio, y área de picnic ubicada en la ruta de los pinos. </t>
  </si>
  <si>
    <t xml:space="preserve">Instalación de dos Puertas de Cristal Salón Infantil </t>
  </si>
  <si>
    <t>Depto. de Educación Ambiental,TIC, Div. Compras , Depto. Administrativo, Div. Servicios Generales</t>
  </si>
  <si>
    <t xml:space="preserve">Rehabilitación espacios de archivos </t>
  </si>
  <si>
    <t xml:space="preserve"> Div. Compras , Depto. Administrativo, División Servicios Generales</t>
  </si>
  <si>
    <t>Reparacion completa de la casa del té</t>
  </si>
  <si>
    <t xml:space="preserve">División de Servicios Genelares </t>
  </si>
  <si>
    <t>cantidad de reportes de trabajos realizados</t>
  </si>
  <si>
    <t>informes de bitacoras semanales</t>
  </si>
  <si>
    <t>Coordinar el uso de los vehículos, suministro de combustibles y lubricantes, 
según las políticas establecidas por la Institución</t>
  </si>
  <si>
    <t>reportes de consumo semanal</t>
  </si>
  <si>
    <t>Coordinar el apoyo con el personal necesario las actividades internas y externas que se realicen en las instalaciones de la institución</t>
  </si>
  <si>
    <t>División de Servicios Genelares , mayordomia, eventos</t>
  </si>
  <si>
    <t>solicitudes eventos</t>
  </si>
  <si>
    <t>informes y recibos conforme</t>
  </si>
  <si>
    <t xml:space="preserve">Reclutamiento y desarrollo de  Recursos Humanos altamente calificados y motivados para alcanzar los objetivos de la institución, a través de la aplicación de programas eficientes de administración de personal. </t>
  </si>
  <si>
    <t>Coordinar como velar por el cumplimiento de las normas y procedimientos vigentes, en materia de competencia, en todos los sub-sistemas de Recursos Humanos.</t>
  </si>
  <si>
    <t>Cantidad de actividades realizadas</t>
  </si>
  <si>
    <t xml:space="preserve">Elaborar y analizar  informe de los resultados obtenidos, así como definir el Plan de Mejora del proceso y el plan de Desarrollo de los servidores. </t>
  </si>
  <si>
    <t xml:space="preserve">Departamento Recursos Humanos </t>
  </si>
  <si>
    <t>Dpto. Planificación y Desarrollo.</t>
  </si>
  <si>
    <t>Cantidad de evaluaciones y  resultados del informe de ejecución de los POAs de cada departamento</t>
  </si>
  <si>
    <t xml:space="preserve">Informe de evaluación </t>
  </si>
  <si>
    <t>Elaborar, Organizar y capacitar el  reforzamiento sobre el inicio del proceso de elaboración de Acuerdos de Desempeño, selección de competencias e instrumentos y herramientas a utilizar (guías, formularios, registros).</t>
  </si>
  <si>
    <t xml:space="preserve">Todos los Departamentos, Divisiones y Secciones </t>
  </si>
  <si>
    <t>Cantidad de acuerdos de desempeño realizados</t>
  </si>
  <si>
    <t>Copias digitales de todos los acuerdos de los servidores de la institución</t>
  </si>
  <si>
    <t>Monitorear los Acuerdos de Desempeño de los distintos supervisores a sus respectivos supervisados.</t>
  </si>
  <si>
    <t>Cantidad de correos enviados a cada una de las diferentes áreas</t>
  </si>
  <si>
    <t>Copias de correos enviados a cada una de las diferentes áreas y copias de los acuerdos con variación</t>
  </si>
  <si>
    <t>Recibir las evaluaciones, llenado de la plantilla con los resultados de las calificaciones y remisión de las mismas al MAP.</t>
  </si>
  <si>
    <t>Cantidad de evaluaciones con sus resultados firmadas por las partes</t>
  </si>
  <si>
    <t>Formulario de Acuerdo de desempeño y Régimen Ético y Disciplinario evaluados y firmados</t>
  </si>
  <si>
    <t>Coordinación de actividades en conmemoración de Natalicios:  Ofrenda Florar al Altar de la Patria,  Natalicio de Juan Pablo Duarte.</t>
  </si>
  <si>
    <t>Cantidad de empleados participantes</t>
  </si>
  <si>
    <t xml:space="preserve">Fotografía y Programa </t>
  </si>
  <si>
    <t>Coordinación de misa,  premiación, entrega de bonos y placas a servidores meritorios dentro de las actividades relativas al Aniversario del JBN.</t>
  </si>
  <si>
    <t xml:space="preserve">Todo el personal </t>
  </si>
  <si>
    <t>Fotos, programas y comunicaciones</t>
  </si>
  <si>
    <t>Recibir y asignar labores a los pasantes del Programa de Servicio Comunitario, institutos y universidades y asignar labores dentro de  la institución.</t>
  </si>
  <si>
    <t xml:space="preserve">Dirección General y Todos los Departamentos </t>
  </si>
  <si>
    <t>Cantidad de voluntarios, estudiantes y usuarios recibidos</t>
  </si>
  <si>
    <t>Listados, comunicaciones</t>
  </si>
  <si>
    <t>Dar seguimiento al Plan de Mejora Encuesta de Clima y Cultura Organizacional.</t>
  </si>
  <si>
    <t>Dpto. Planificación y Desarrollo, Dpto. Recursos Humanos.</t>
  </si>
  <si>
    <t>Cantidad de actividades realizada con todos los servidores</t>
  </si>
  <si>
    <t xml:space="preserve">Listados, comunicaciones, correos y fotos </t>
  </si>
  <si>
    <t>Diseñar el Plan de Capacitación a desarrollar con los servidores de la  institución.</t>
  </si>
  <si>
    <t xml:space="preserve">Dpto. Recursos Humanos. </t>
  </si>
  <si>
    <t>Cantidad de Encuesta  de Detección de Necesidades de Capacitación</t>
  </si>
  <si>
    <t xml:space="preserve">Plan de Capacitación realizado con los resultados de la encuesta </t>
  </si>
  <si>
    <t>Tramitar solicitudes de créditos de empleados ante el Banco de Reservas.</t>
  </si>
  <si>
    <t>Cantidad de solicitudes recibidas por los servidores</t>
  </si>
  <si>
    <t>Copia de solicitudes enviadas al Reservas</t>
  </si>
  <si>
    <t xml:space="preserve">Calcular y reportar al MAP los índices de ausentismo y rotación del personal </t>
  </si>
  <si>
    <t>Sección, Registro, Control y Nominas</t>
  </si>
  <si>
    <t>Cantidad de Índices calculados y reportados</t>
  </si>
  <si>
    <t xml:space="preserve">Reporte mensual </t>
  </si>
  <si>
    <t>Dar seguimiento al registro y control de asistencia y tardanza del personal.</t>
  </si>
  <si>
    <t>Cantidad de revisiones del registro de asistencia y tardanzas realizados en el sistema del Reloj</t>
  </si>
  <si>
    <t>Reportes diarios a los departamentos tardanzas del personal</t>
  </si>
  <si>
    <t>Realizar reportes de licencias médicas.</t>
  </si>
  <si>
    <t>Cantidad de licencias médicas reportadas</t>
  </si>
  <si>
    <t>Formularios, y reportes</t>
  </si>
  <si>
    <t>Administrar el botiquín de primeros auxilios a todo el personal de la institución.</t>
  </si>
  <si>
    <t>Dpto. Financiero</t>
  </si>
  <si>
    <t>Cantidad de requisiciones de medicamentos realizadas</t>
  </si>
  <si>
    <t>Formularios de control de medicamentos
Solicitudes de compra</t>
  </si>
  <si>
    <t>Dar seguimiento a las políticas y manuales de procedimiento aprobados por la NOBACI.</t>
  </si>
  <si>
    <t>Cantidad de manuales aprobados</t>
  </si>
  <si>
    <t xml:space="preserve">Correos, comunicaciones </t>
  </si>
  <si>
    <t>Implementación de incentivos laborales y capacitación.</t>
  </si>
  <si>
    <t>Se trata de velar porque el personal reciba los beneficios otorgados por la Ley No. 41-08, así como las capacitaciones que necesite.</t>
  </si>
  <si>
    <t>Cantidad de acciones de incentivo realizadas</t>
  </si>
  <si>
    <t>Entregar bono por desempeño a los servidores de Carrera Administrativa del JBN.</t>
  </si>
  <si>
    <t>Cantidad de bonos entregados</t>
  </si>
  <si>
    <t>Listado de Servidores de Carrera Administrativa</t>
  </si>
  <si>
    <t>Entregar bonos por rendimiento individual a los servidores del JBN que obtuvieron el % mínimo requerido, (evaluación de desempeño).</t>
  </si>
  <si>
    <t>Listado de servidores de la institución</t>
  </si>
  <si>
    <t>Entregar bonos a los servidores por cumplimiento de metas institucionales (SISMAP).</t>
  </si>
  <si>
    <t>Desarrollar el Plan de Capacitación 2022, contentivo de los siguientes tópicos:</t>
  </si>
  <si>
    <r>
      <rPr>
        <b/>
        <sz val="12"/>
        <color theme="1"/>
        <rFont val="Arial"/>
        <family val="2"/>
      </rPr>
      <t>a)</t>
    </r>
    <r>
      <rPr>
        <sz val="12"/>
        <color theme="1"/>
        <rFont val="Arial"/>
        <family val="2"/>
      </rPr>
      <t xml:space="preserve"> Redacción de Informes Técnicos. </t>
    </r>
  </si>
  <si>
    <t>Cantidad de servidores del grupo ocupacional II, III y IV capacitados</t>
  </si>
  <si>
    <t>Listado de servidores</t>
  </si>
  <si>
    <r>
      <rPr>
        <b/>
        <sz val="12"/>
        <color theme="1"/>
        <rFont val="Arial"/>
        <family val="2"/>
      </rPr>
      <t>b)</t>
    </r>
    <r>
      <rPr>
        <sz val="12"/>
        <color theme="1"/>
        <rFont val="Arial"/>
        <family val="2"/>
      </rPr>
      <t xml:space="preserve">  Taller de capacitación de las áreas en Valoración y Administración de Riesgos (VAR), y elaboración del Plan de Mitigación de Riesgos institucional.</t>
    </r>
  </si>
  <si>
    <t>Dpto. Planificación y Desarrollo
Dpto. Administrativo</t>
  </si>
  <si>
    <t>Cantidad de servidores capacitados</t>
  </si>
  <si>
    <r>
      <rPr>
        <b/>
        <sz val="12"/>
        <color theme="1"/>
        <rFont val="Arial"/>
        <family val="2"/>
      </rPr>
      <t>c)</t>
    </r>
    <r>
      <rPr>
        <sz val="12"/>
        <color theme="1"/>
        <rFont val="Arial"/>
        <family val="2"/>
      </rPr>
      <t xml:space="preserve"> Gestión del Talento Humano.</t>
    </r>
  </si>
  <si>
    <t>Cantidad de servidores del grupo ocupacional IV y V capacitados</t>
  </si>
  <si>
    <r>
      <rPr>
        <b/>
        <sz val="12"/>
        <color theme="1"/>
        <rFont val="Arial"/>
        <family val="2"/>
      </rPr>
      <t>d)</t>
    </r>
    <r>
      <rPr>
        <sz val="12"/>
        <color theme="1"/>
        <rFont val="Arial"/>
        <family val="2"/>
      </rPr>
      <t xml:space="preserve"> Habilidades de Liderazgo.</t>
    </r>
  </si>
  <si>
    <r>
      <rPr>
        <b/>
        <sz val="12"/>
        <color theme="1"/>
        <rFont val="Arial"/>
        <family val="2"/>
      </rPr>
      <t>e)</t>
    </r>
    <r>
      <rPr>
        <sz val="12"/>
        <color theme="1"/>
        <rFont val="Arial"/>
        <family val="2"/>
      </rPr>
      <t xml:space="preserve"> Comunicación Efectiva. </t>
    </r>
  </si>
  <si>
    <t>Cantidad de servidores del grupo ocupacional  III y IV capacitados</t>
  </si>
  <si>
    <r>
      <rPr>
        <b/>
        <sz val="12"/>
        <color theme="1"/>
        <rFont val="Arial"/>
        <family val="2"/>
      </rPr>
      <t>f)</t>
    </r>
    <r>
      <rPr>
        <sz val="12"/>
        <color theme="1"/>
        <rFont val="Arial"/>
        <family val="2"/>
      </rPr>
      <t xml:space="preserve"> Identificación, Análisis, Diseño, y Documentación de Procesos. </t>
    </r>
  </si>
  <si>
    <r>
      <rPr>
        <b/>
        <sz val="12"/>
        <color theme="1"/>
        <rFont val="Arial"/>
        <family val="2"/>
      </rPr>
      <t>g)</t>
    </r>
    <r>
      <rPr>
        <sz val="12"/>
        <color theme="1"/>
        <rFont val="Arial"/>
        <family val="2"/>
      </rPr>
      <t xml:space="preserve"> Gestión de calidad en la administración Pública, aplicando CAF.</t>
    </r>
  </si>
  <si>
    <r>
      <rPr>
        <b/>
        <sz val="12"/>
        <color theme="1"/>
        <rFont val="Arial"/>
        <family val="2"/>
      </rPr>
      <t>h)</t>
    </r>
    <r>
      <rPr>
        <sz val="12"/>
        <color theme="1"/>
        <rFont val="Arial"/>
        <family val="2"/>
      </rPr>
      <t xml:space="preserve"> Inducción a la Administración Pública.</t>
    </r>
  </si>
  <si>
    <t>Cantidad de servidores del grupo ocupacional I, II, III, IV y V capacitados</t>
  </si>
  <si>
    <r>
      <rPr>
        <b/>
        <sz val="12"/>
        <color theme="1"/>
        <rFont val="Arial"/>
        <family val="2"/>
      </rPr>
      <t>i)</t>
    </r>
    <r>
      <rPr>
        <sz val="12"/>
        <color theme="1"/>
        <rFont val="Arial"/>
        <family val="2"/>
      </rPr>
      <t xml:space="preserve"> Perspectiva de Genero en el Servicio al Público. </t>
    </r>
  </si>
  <si>
    <r>
      <rPr>
        <b/>
        <sz val="12"/>
        <color theme="1"/>
        <rFont val="Arial"/>
        <family val="2"/>
      </rPr>
      <t>j)</t>
    </r>
    <r>
      <rPr>
        <sz val="12"/>
        <color theme="1"/>
        <rFont val="Arial"/>
        <family val="2"/>
      </rPr>
      <t xml:space="preserve"> Simplificación de tramites. </t>
    </r>
  </si>
  <si>
    <r>
      <rPr>
        <b/>
        <sz val="12"/>
        <color theme="1"/>
        <rFont val="Arial"/>
        <family val="2"/>
      </rPr>
      <t>k)</t>
    </r>
    <r>
      <rPr>
        <sz val="12"/>
        <color theme="1"/>
        <rFont val="Arial"/>
        <family val="2"/>
      </rPr>
      <t xml:space="preserve"> Cursos de microsoft office: Word y Excel </t>
    </r>
  </si>
  <si>
    <t>Grupo Ocupacional lll, lV y V capacitados</t>
  </si>
  <si>
    <r>
      <rPr>
        <b/>
        <sz val="12"/>
        <color theme="1"/>
        <rFont val="Arial"/>
        <family val="2"/>
      </rPr>
      <t>l)</t>
    </r>
    <r>
      <rPr>
        <sz val="12"/>
        <color theme="1"/>
        <rFont val="Arial"/>
        <family val="2"/>
      </rPr>
      <t xml:space="preserve"> Taller: Liderar con el ejemplo. </t>
    </r>
  </si>
  <si>
    <t>Elaboración de Planes, Programas y Proyectos.</t>
  </si>
  <si>
    <t>Se trata de asesorar a todas las áreas funcionales del Jardín Botánico Nacional en materia de formulación de sus planes, programas y proyectos, incluyendo aquellos que surjan a partir de acuerdos y convenios interinstitucionales.</t>
  </si>
  <si>
    <t>Cantidad de planes elaborados</t>
  </si>
  <si>
    <t>Asesorar y dar seguimiento a la elaboración del POA, PACC y Presupuesto 2023, junto al Departamento Financiero.</t>
  </si>
  <si>
    <t>Todas las áreas</t>
  </si>
  <si>
    <t>Correos electrónicos
POA institucional
PACC institucional
Presupuesto Institucional
Listado de participantes</t>
  </si>
  <si>
    <t>Gestionar la capacitación de las áreas en Valoración y Administración de Riesgos (VAR), y coordinar la elaboración del Plan de Mitigación de Riesgos institucional.</t>
  </si>
  <si>
    <t>Dpto. Recursos Humanos
Div. Protocolos y Eventos
CGR</t>
  </si>
  <si>
    <t>Plan de Mitigación de Riesgos institucional
Listado de participantes en capacitación</t>
  </si>
  <si>
    <t>Asesorar en la formulación de otros planes, programas y proyectos requeridos por la institución, y realización de análisis de la factibilidad técnico-económica de dichos planes.</t>
  </si>
  <si>
    <t>Cantidad de otros planes elaborados</t>
  </si>
  <si>
    <t>Formularios de solicitudes
Correos electrónicos
Planes elaborados</t>
  </si>
  <si>
    <t>Gestionar la implementación de un sistema de manejo de la planificación institucional.</t>
  </si>
  <si>
    <t xml:space="preserve">Dirección
Dpto. Financiero
Div. Compras y Contrataciones
Div. TIC
</t>
  </si>
  <si>
    <t>Cantidad de sistemas implementados</t>
  </si>
  <si>
    <t>Sistema operativo
Solicitud de contratación</t>
  </si>
  <si>
    <t>Asesorar a la Dirección en cuanto a acciones de coordinación interinstitucional, que pudieran generar firmas de acuerdos y convenios nacionales e internacionales.</t>
  </si>
  <si>
    <t>Dirección
Área Jurídica</t>
  </si>
  <si>
    <t>Correos electrónicos
Comunicaciones interinstitucionales oficiales
Contratos de convenios propuestos
Fotos de firma de convenios</t>
  </si>
  <si>
    <t>Seguimiento, Evaluación y Reporte de Ejecutorias de Planes, Programas y Proyectos.</t>
  </si>
  <si>
    <t>Se trata de dar seguimiento, monitoreo y evaluación a todos los planes, programas y proyectos del Jardín Botánico Nacional.</t>
  </si>
  <si>
    <t>Cantidad de acciones de seguimiento, monitoreo y evaluación realizadas</t>
  </si>
  <si>
    <t>Mantener seguimiento y monitoreo trimestral a los planes, programas y proyectos institucionales.</t>
  </si>
  <si>
    <t>Correos electrónicos
Evidencias suministradas</t>
  </si>
  <si>
    <t>Evaluar los planes, programas y proyectos institucionales trimestralmente.</t>
  </si>
  <si>
    <t>Informes de evaluación
Planes evaluados
Evidencias suministradas
Correos electrónicos</t>
  </si>
  <si>
    <t>Actualizar la ejecución física trimestral en el SIGEF.</t>
  </si>
  <si>
    <t>Áreas sustantivas</t>
  </si>
  <si>
    <t>SIGEF actualizado
Evidencias cargadas
Correos electrónicos</t>
  </si>
  <si>
    <t>Elaborar y consolidar el informe semestral de rendición de cuentas, y remitirlo al MINPRE.</t>
  </si>
  <si>
    <t>Dirección
MINPRE</t>
  </si>
  <si>
    <t>Cantidad de memorias realizadas</t>
  </si>
  <si>
    <t>Informes semestrales elaborados
Correos electrónicos</t>
  </si>
  <si>
    <t>Dar seguimiento al Departamento Administrativo, respecto a la colocación de nuevas placas con el Sistema Braille integrado, en el Sendero de los Sentidos.</t>
  </si>
  <si>
    <t>Dptos. RRHH
Educación Ambiental
Administrativo y Financiero
Div. Eventos y Protocolo
Dirección
CONADIS</t>
  </si>
  <si>
    <t>Correos electrónicos
Fotos de las placas instaladas</t>
  </si>
  <si>
    <t>Diseño y Adecuación de Normativas Internas y Apoyo a la Calidad de los Servicios Institucionales.</t>
  </si>
  <si>
    <t>Se trata de elaborar y actualizar las normativas internas del Jardín Botánico Nacional, así como de apoyar la gestión de la calidad.</t>
  </si>
  <si>
    <t>Cantidad de documentos procesados</t>
  </si>
  <si>
    <t>Realizar levantamiento y/o actualización de las suiguientes políticas internas:</t>
  </si>
  <si>
    <r>
      <rPr>
        <b/>
        <sz val="12"/>
        <color theme="1"/>
        <rFont val="Arial"/>
        <family val="2"/>
      </rPr>
      <t>a)</t>
    </r>
    <r>
      <rPr>
        <sz val="12"/>
        <color theme="1"/>
        <rFont val="Arial"/>
        <family val="2"/>
      </rPr>
      <t xml:space="preserve"> Política de inducción al personal de nuevo ingreso, que incluya coaching y acompañamiento personalizado.</t>
    </r>
  </si>
  <si>
    <t>Dptos. RRHH
Administrativo y Financiero
Dirección</t>
  </si>
  <si>
    <t>Cantidad de políticas elaboradas</t>
  </si>
  <si>
    <t>Política elaborada
Correos electrónicos</t>
  </si>
  <si>
    <r>
      <t xml:space="preserve">b) </t>
    </r>
    <r>
      <rPr>
        <sz val="12"/>
        <color theme="1"/>
        <rFont val="Arial"/>
        <family val="2"/>
      </rPr>
      <t>Política de respaldo digital central de archivos físicos institucionales relevantes, y recopilar digitalmente todos los archivos físicos del JBN.</t>
    </r>
  </si>
  <si>
    <t>Dptos. Administrativo y Financiero
Div. TIC
Dirección</t>
  </si>
  <si>
    <t>Actualizar el manual de políticas, procesos y procedimientos con su debida diagramación de procesos.</t>
  </si>
  <si>
    <t>Dptos.
Botánica
Horticultura
Educación Ambiental
RRHH
Administrativo y Financiero
Dirección</t>
  </si>
  <si>
    <t>Cantidad de manuales actualizados</t>
  </si>
  <si>
    <t>Manual actualizado
Correos electrónicos</t>
  </si>
  <si>
    <t>Actualizar las NOBACI de 1er grado, y elaborar las de 2do grado del Jardín Botánico Nacional.</t>
  </si>
  <si>
    <t>Dptos. RRHH
Administrativo y Financiero
Dirección
CGR</t>
  </si>
  <si>
    <t>Cantidad de normas remitidas</t>
  </si>
  <si>
    <t>NOBACI actualizadas
Correos electrónicos</t>
  </si>
  <si>
    <t>Dar seguimiento y mantener actualizado el sistema de indicadores de calidad, incluyendo los autodiagnósticos institucionales.</t>
  </si>
  <si>
    <t>Dpto. Recursos Humanos
Dirección
MAP</t>
  </si>
  <si>
    <t>Cantidad de actualizaciones realizadas</t>
  </si>
  <si>
    <t>SISMAP actualizado
Correos electrónicos</t>
  </si>
  <si>
    <t>Activar al Comité SISTAP para propiciar su funcionamiento en materia de seguridad y salud ocupacional, comenzando con la señalización de las rutas de evacuación, incluyendo la realización de simulacros.</t>
  </si>
  <si>
    <t>Comité SISTAP
Dptos. RRHH
Administrativo y Financiero
Dirección</t>
  </si>
  <si>
    <t>Cantidad de simulacros realizados</t>
  </si>
  <si>
    <t>Comité SISTAP conformado
Listado de participantes en reuniones
Minutas de reuniones
Fotos de los logros obtenidos
Planificación anual del Comité SISTAP</t>
  </si>
  <si>
    <t>Aplicar encuestas de satisfacción a clientes internos y externos.</t>
  </si>
  <si>
    <t>Cantidad de encuestas aplicadas</t>
  </si>
  <si>
    <t>Resultados de encuestas
Formularios de encuestas
Correos electrónicos</t>
  </si>
  <si>
    <t>Coordinación, ejecución y supervisión de los eventos y sus protocolos de las actividades institucionales e interinstitucionales.</t>
  </si>
  <si>
    <t>Se trata de coordinar el desarrollo de los actos en los que toma parte la institución, tanto los impulsados por sus propias unidades, como los que realiza en colaboración con otras entidades públicas o privadas.</t>
  </si>
  <si>
    <t>Coordinar las actividades de alquiler de salones y áreas abiertas del JBN con los ciudadanos clientes que lo soliciten.</t>
  </si>
  <si>
    <t>División de Protocolo y Eventos</t>
  </si>
  <si>
    <t>Servicios Generales y Tesorería</t>
  </si>
  <si>
    <t>Cantidad  de solicitudes de alquiler coordinadas</t>
  </si>
  <si>
    <t>Estadísticas e informes</t>
  </si>
  <si>
    <t>Gestionar los espacios destinados a actos institucionales y protocolarios dentro y fuera de la institución.</t>
  </si>
  <si>
    <t>Dirección General, Servicios Generales y Tesorería</t>
  </si>
  <si>
    <t>Cantidad de espacios gestionados</t>
  </si>
  <si>
    <t>Informes, solicitudes</t>
  </si>
  <si>
    <t>Vender y coordinar solicitudes de sesiones fotográficas.</t>
  </si>
  <si>
    <t>Tesorería, Servicios Generales</t>
  </si>
  <si>
    <t>Cantidad de solicitudes 
de sesiones de fotos vendidas y coordinadas</t>
  </si>
  <si>
    <t>Organizar entrega  ofrenda floral  en honor a los Padres de la Patria, en el Altar de la Patria.</t>
  </si>
  <si>
    <t>Dirección General, 
Departamentos, Servicios Generales, Botánica</t>
  </si>
  <si>
    <t>Organizar entrega de ofrenda floral  en conmemoración al natalicio del Dr. Rafael M. Moscoso.</t>
  </si>
  <si>
    <t>Organizar entrega de ofrenda floral en memoria de la Licda. Daisy Castillo.</t>
  </si>
  <si>
    <t>Renovar solicitudes a miembros del Club de Caminantes que lo soliciten.</t>
  </si>
  <si>
    <t>Cantidad  de solicitudes renovadas</t>
  </si>
  <si>
    <t>Estadísticas</t>
  </si>
  <si>
    <t>Promocionar el Club de Caminantes por las redes sociales, para incrementar la membresía en un 20% al final de año.</t>
  </si>
  <si>
    <t>Div. de Comunicaciones</t>
  </si>
  <si>
    <t>Cantidad de promoción dada</t>
  </si>
  <si>
    <t>Organizar el XVI Festival Nacional de Plantas y Flores.</t>
  </si>
  <si>
    <t>Dirección General, Administrativo, RRHH, Servicios Generales</t>
  </si>
  <si>
    <t>Cantidad de eventos organizados y realizados</t>
  </si>
  <si>
    <t>Organizar las actividades de Aniversario del JBN.</t>
  </si>
  <si>
    <t xml:space="preserve">Dirección General, Sub-directores, y Departamentos               </t>
  </si>
  <si>
    <t>Porcentaje de eventos organizados</t>
  </si>
  <si>
    <t>Realizar actividades grupales de Senderismo.</t>
  </si>
  <si>
    <t xml:space="preserve">Fotografia e informes </t>
  </si>
  <si>
    <t xml:space="preserve">Organizar una caminata "Salud y naturaleza".  </t>
  </si>
  <si>
    <t>Actividad "Un dia para ti".</t>
  </si>
  <si>
    <t>Realizar celebracion del dia del árbol.</t>
  </si>
  <si>
    <t>Organizar el agasajo navideño para los empleados del JBN por departamento.</t>
  </si>
  <si>
    <t>Organizar la puesta en circulación de la Revista Científica Moscosoa.</t>
  </si>
  <si>
    <t>Dirección General, Sub-directores, Botánica</t>
  </si>
  <si>
    <t>Cantidad de eventos organizados</t>
  </si>
  <si>
    <t>Gestión y comunicación de los medios de comunicación</t>
  </si>
  <si>
    <t>Promoción en los medios de comunicación y en la sociedad la labor que realiza el Jardín Botánico Nacional Dr. Rafael M. Moscoso, con miras a mantener un acercamiento y consolidar la imagen institucional.</t>
  </si>
  <si>
    <t xml:space="preserve">Cantidad de actividades y entrevista realizada </t>
  </si>
  <si>
    <t>Dirección General y los Departamentos de Educación Ambiental, Botánica y Horticultura.</t>
  </si>
  <si>
    <t>Cantidad de programas asistidos</t>
  </si>
  <si>
    <t>Recortes de publicaciones, fotos y videos.</t>
  </si>
  <si>
    <t>Coordinar entrevistas con periódicos impresos y digitales para comunicar los proyectos y actividades que desarrolla la entidad.</t>
  </si>
  <si>
    <t>Cantidad de entrevistas realizadas</t>
  </si>
  <si>
    <t>Participar en logística de la XLVIII Exposición de la Sociedad de Orquídeas y la XXXVIII versión del Concurso Nacional de Orquídeas.</t>
  </si>
  <si>
    <t>Dirección General, SDO y División de Protocolo y Eventos.</t>
  </si>
  <si>
    <t>Notas de prensa, recortes de publicaciones, fotos y videos</t>
  </si>
  <si>
    <t xml:space="preserve"> </t>
  </si>
  <si>
    <t>Participar en la logística de la inauguraciòn del Sendero Educativo Taino.</t>
  </si>
  <si>
    <t>Dirección General, Botánica, Fundación Sendero Educativo Taíno y División de Protocolo y Eventos.</t>
  </si>
  <si>
    <t>Cantidad de actividades apoyadas</t>
  </si>
  <si>
    <t xml:space="preserve">Notas de prensa, recortes de publicaciones, fotos y videos </t>
  </si>
  <si>
    <t>Recibir comisiones del cuerpo diplomático y personalidades especiales que visitan el JBN y proveer de publicaciones y materiales sobre la institución.</t>
  </si>
  <si>
    <t>Dirección General.</t>
  </si>
  <si>
    <t>Cantidad de visitas recibidas</t>
  </si>
  <si>
    <t>Fotos.</t>
  </si>
  <si>
    <t xml:space="preserve">Organizar la celebración del Día del Periodista,  junto a colaboradores del JBN. </t>
  </si>
  <si>
    <t xml:space="preserve">Dirección General y División de Protocolo y Eventos. </t>
  </si>
  <si>
    <t>Informar por las redes sociales las actividades de la institución.</t>
  </si>
  <si>
    <t>División de Comunicaciones.</t>
  </si>
  <si>
    <t>Cantidad de publicaciones publicadas</t>
  </si>
  <si>
    <t>Registros e informes.</t>
  </si>
  <si>
    <t>Mantener actualizado los murales informativos y medios visuales del lobby en el edificio administrativo.</t>
  </si>
  <si>
    <t>Cantidad de informaciones puestas</t>
  </si>
  <si>
    <t>Murales.</t>
  </si>
  <si>
    <t>Elaborar base de datos con los medios de comunicación y los periodistas especializados, y mantenerla actualizada.</t>
  </si>
  <si>
    <t>Cantidad de medios hechos</t>
  </si>
  <si>
    <t>Base de datos.</t>
  </si>
  <si>
    <t>Participar en logística del XVI Festival Nacional de Plantas y Flores 2022.</t>
  </si>
  <si>
    <t>Dirección General y División de Protocolo y Eventos.</t>
  </si>
  <si>
    <t>Cantidad de actividades apoyadas.</t>
  </si>
  <si>
    <t>Dar seguimiento a los requerimientos contenidos en el plan de acción NOBACI, relativos a las Políticas de Comunicación durante todo el año 2022.</t>
  </si>
  <si>
    <t>Departamento Administrativo, Departamento Financiero, Planificación y Desarrollo y TIC.</t>
  </si>
  <si>
    <t>Cantidad de matrices realizadas</t>
  </si>
  <si>
    <t>Matrices.</t>
  </si>
  <si>
    <t>Viaje por el Día del Periodista a Constanza</t>
  </si>
  <si>
    <t>Dirección General y División de Protocolo y Eventos, Departamento Financiero.</t>
  </si>
  <si>
    <t xml:space="preserve">Recortes de publicaciones, fotos y videos de la actividad </t>
  </si>
  <si>
    <t>Administración y mantenimiento de la plataforma tecnológica y de comunicaciones.</t>
  </si>
  <si>
    <t>Incluye diversas tareas de las que se compone la administración, mantenimiento de hardware y software que conforma toda la plataforma tecnológica y de comunicaciones.</t>
  </si>
  <si>
    <t>Cantidad de asistencias  y mantenimientos resueltos y cerrados</t>
  </si>
  <si>
    <t>Dar soporte técnico a los usuarios de las aplicaciones, la información y la infraestructura TIC del organismo, así como el mantenimiento de los equipos PC, teléfonos fijos y móviles.</t>
  </si>
  <si>
    <t>División de Tecnologías de la Información y Comunicación</t>
  </si>
  <si>
    <t>Porcentage de Asesorias resueltas</t>
  </si>
  <si>
    <t>Informes/ estadisticas</t>
  </si>
  <si>
    <t>Administrar las actividades relacionadas con la infraestructura tecnológica (servidores, bases de datos, redes, entre otros), de acuerdo a las normativas emanadas por los organismos competentes y políticas de TIC, así como verificación de normas.</t>
  </si>
  <si>
    <t>UNIDAD TIC</t>
  </si>
  <si>
    <t>unidad de revisiones</t>
  </si>
  <si>
    <t>Informes/ estadisticas graficos, reportes.</t>
  </si>
  <si>
    <t>Gestionar el sistema de dominicana digital y garantizar las condiciones de operación del mismo.</t>
  </si>
  <si>
    <t xml:space="preserve">Unidad </t>
  </si>
  <si>
    <t>Actualizar el Sistema Firewall.</t>
  </si>
  <si>
    <t>Configurar y unificar la plataforma tecnológica.</t>
  </si>
  <si>
    <t>Reparar equipos de la institución por defectos técnicos que estén al alcance de esta división.</t>
  </si>
  <si>
    <t>Implementación de nuevos sistemas y mantenimiento de los existentes.</t>
  </si>
  <si>
    <t>Cantidad de plataformas operativas y actualizadas e implementaciones realizadas</t>
  </si>
  <si>
    <t>Gestionar la ampliación del sistema de vigilancia con  la instalación de nuevas cámaras.</t>
  </si>
  <si>
    <t>Div. Compras y Contrataciones
Dpto. Financiero</t>
  </si>
  <si>
    <t>UNIDAD</t>
  </si>
  <si>
    <t>Cámaras instaladas, informes,fotos</t>
  </si>
  <si>
    <t>Implementar software para catalogar libros, revistas y materiales de la Biblioteca Especializada en 65%.</t>
  </si>
  <si>
    <t>Dpto. Botánica, Biblioteca Especializada</t>
  </si>
  <si>
    <t>porcentage de catalogacion de items</t>
  </si>
  <si>
    <t>software, informes</t>
  </si>
  <si>
    <t>Dar mantenimiento a fibra óptica e integrarla a la plataforma tecnológica en desarrollo.</t>
  </si>
  <si>
    <t>Servicios contratista
Div. Servicios Generales</t>
  </si>
  <si>
    <t xml:space="preserve">UNIDAD </t>
  </si>
  <si>
    <t>Fotos, informes.</t>
  </si>
  <si>
    <t>Desarrollar base de datos del Club de Caminantes.</t>
  </si>
  <si>
    <t>Servicios contratista
Dv. Protocolo y Eventos</t>
  </si>
  <si>
    <t>PORCENTAGE</t>
  </si>
  <si>
    <t>Informes, fotos de actividades</t>
  </si>
  <si>
    <t>Implementar NAS de 24, uso de informaciones del archivo institucional.</t>
  </si>
  <si>
    <t>Informes.</t>
  </si>
  <si>
    <t>Gestionar el mantenimento preventivo, y la actualización de los servicios de la central telefónica voz IP.</t>
  </si>
  <si>
    <t>Enc. Tecnología</t>
  </si>
  <si>
    <t xml:space="preserve">PORCENTACE </t>
  </si>
  <si>
    <t>Gestionar la compra de equipos PC programados y su implementación.</t>
  </si>
  <si>
    <t>Informes, reportes</t>
  </si>
  <si>
    <t>Gestionar contrato de mantenimiento a sistemas de gestión financiera COLABOT.</t>
  </si>
  <si>
    <t>Compras-financiero-empresa contratista</t>
  </si>
  <si>
    <t>Informes, reportes, certificacion de servicios</t>
  </si>
  <si>
    <t>Gestionar contrato de mantenimiento a sistema de Club de Caminantes.</t>
  </si>
  <si>
    <t>Gestionar el equipamiento de contigencia de infraestructura crítica: switchs, firewall, servidores, central telefónica y equipos de uso de infraestructura operacional: PC, teléfonos IP, proyectores, laptops, entre otros.</t>
  </si>
  <si>
    <t>Implementar software de digitalización de documentos para archivo institucional.</t>
  </si>
  <si>
    <t>Capacitación y adiestramiento del personal en temas de Tecnología de la Información y Comunicación.</t>
  </si>
  <si>
    <t>Cantidad de capacitaciones impartidas</t>
  </si>
  <si>
    <t>Capacitar el personal de seguridad en manejo de Equipos de Video Vigilancia</t>
  </si>
  <si>
    <t>Dpto. Recursos Humanos</t>
  </si>
  <si>
    <t>informes,fotos</t>
  </si>
  <si>
    <t>Capacitar las Secretarias sobre el manejo de aplicaciones de google apps</t>
  </si>
  <si>
    <t>Dpto. Recursos Humanos
Dpto. Financiero</t>
  </si>
  <si>
    <t>Planificación de adquisiciones, documentación y aplicación de normativas existentes y nuevas.</t>
  </si>
  <si>
    <t>Consta de la realización del PACC de acuerdo a las necesidades existentes, así como de la adquisición y cumplimiento de normas de órganos rectores como la OGTIC, entre otros.</t>
  </si>
  <si>
    <t>Cantidad de normas cumplidas, certificadas y re-certificadas</t>
  </si>
  <si>
    <t>Gestionar la re-certificación y cumplimiento de la normativa NORTIC A3, sobre transparencia.</t>
  </si>
  <si>
    <t>Comité COGETIC</t>
  </si>
  <si>
    <t>Informes, minutas, certificiones</t>
  </si>
  <si>
    <t>Dar inicio al proceso NORTIC A4, sobre interoperabilidad gubernamental.</t>
  </si>
  <si>
    <t>Gestionar y dar inicio al proceso NORTIC A5, sobre interoperatilidad gubernamental.</t>
  </si>
  <si>
    <t>Comité COGETIC, Dptos. Botánica, Educación Ambiental, Div. Protocolo y Eventos</t>
  </si>
  <si>
    <t>Planificar y gestionar las adquisiciones de tecnología a nivel institucional en el Plan Anual Compras y Contrataciones (PACC).</t>
  </si>
  <si>
    <t>plan anual de compras, adquisiciones</t>
  </si>
  <si>
    <t>Estudio y revisión de leyes, anteproyectos, contratos y otros instrumentos legales relativos a las actividades de la institución.</t>
  </si>
  <si>
    <t>Se tratra de estudiar y revisar el desarrollo de los anteproyectos, contratos e instrumentos legales relativos a las actividades de la institución.</t>
  </si>
  <si>
    <t>Cantidad de convenios, procesos realizados</t>
  </si>
  <si>
    <t>Analizar y estudiar expedientes de carácter legal.</t>
  </si>
  <si>
    <t>Analista legal</t>
  </si>
  <si>
    <t>Dirección General</t>
  </si>
  <si>
    <t>Cantidad de expedientes analizados</t>
  </si>
  <si>
    <t xml:space="preserve">Expedientes, informes </t>
  </si>
  <si>
    <t>Elaborar reclamaciones por  destrucción a la propiedad del JBN, antes las autoridades correspondientes, y presentar infomes de las labores realizadas</t>
  </si>
  <si>
    <t xml:space="preserve">Cantidad de informes realizados </t>
  </si>
  <si>
    <t>Archivo actualizado
Informes</t>
  </si>
  <si>
    <t>Redactar los siguientes instrumentos legales relativos a las actividades de la institución:</t>
  </si>
  <si>
    <t xml:space="preserve">Cantidad de instrumentos legales redactados </t>
  </si>
  <si>
    <t>Dirección General, Dpto. RRHH</t>
  </si>
  <si>
    <t xml:space="preserve">Contratos y/o convenios, informes </t>
  </si>
  <si>
    <t>Comité de Compras y Contrataciones, Dpto. Administrativo</t>
  </si>
  <si>
    <t>Actas, informes</t>
  </si>
  <si>
    <t>Dictamen jurídico</t>
  </si>
  <si>
    <t>Dpto. RRHH</t>
  </si>
  <si>
    <t>Adendas</t>
  </si>
  <si>
    <t>Dirección General, Dpto. Adminsitrativo</t>
  </si>
  <si>
    <t>Contratos</t>
  </si>
  <si>
    <t>Acuerdos</t>
  </si>
  <si>
    <t>Asesorar en aspectos legales a las diferentes áreas de la institución.</t>
  </si>
  <si>
    <t>Dirección General, Departamentos</t>
  </si>
  <si>
    <t xml:space="preserve">Cantidad de asesoramientos realizadas </t>
  </si>
  <si>
    <t xml:space="preserve">Informes de asesoria </t>
  </si>
  <si>
    <t>Participar en realización de procesos de licitación pública nacional.</t>
  </si>
  <si>
    <t>Dirección General, Comité de Compras y Contrataciones</t>
  </si>
  <si>
    <t>Cantidad de procesos de licitación pública nacional</t>
  </si>
  <si>
    <t>Asistir a eventos fuera y dentro de la institución a requerimiento del Comité de Etica Pública del JBN.</t>
  </si>
  <si>
    <t>Comité de Etica</t>
  </si>
  <si>
    <t xml:space="preserve">Cantidad de asistencias fuera y dentro de la institucón </t>
  </si>
  <si>
    <t>Programas de evento, invitación</t>
  </si>
  <si>
    <t xml:space="preserve">Representar a la institución en diferentes procesos judiciales. </t>
  </si>
  <si>
    <t>Cantidad  de representación realizadas</t>
  </si>
  <si>
    <t>Gestión adecuada y aportuna de las informaciones  referidas bajo la Ley No. 200-04 de Libre  Acceso a la Información Pública.</t>
  </si>
  <si>
    <t>Recolectar, sistematizar y difundir la información referidas a los servicios de información pública.</t>
  </si>
  <si>
    <t>Tesorería, RR.HH, Contabilidad, Administración,  Vivero, Educación Ambiental</t>
  </si>
  <si>
    <t>Cantidad de documentos actualizados en el portal de transparencia del JBN</t>
  </si>
  <si>
    <t>Dirección General, Servicios Generales y todas las áreas sustantivas</t>
  </si>
  <si>
    <t>Fotos y listado</t>
  </si>
  <si>
    <t>Registrar en el archivo  las solicitudes de acceso o la información, sus antecedentes, tramitación,  resultados y costos.</t>
  </si>
  <si>
    <t>Cantidad de solicitudes de información realizadas</t>
  </si>
  <si>
    <t>Participar en capacitaciones y entrenamiento impartidos por diversas instituciones, nacional  e internacionales.</t>
  </si>
  <si>
    <t>OAI/DIGEIG y otras dependencias</t>
  </si>
  <si>
    <t>Cantidad de invitaciones</t>
  </si>
  <si>
    <t>Invitaciones, informes, fotos</t>
  </si>
  <si>
    <t>Tramitar solicitudes de información que requieren los ciudadanos clientes bajo la Ley 200-04 a los departamentos correspondientes.</t>
  </si>
  <si>
    <t>Cantidad de informes trimestrales realizados</t>
  </si>
  <si>
    <t>Solicitudes de información del ciudadano cliente, página Web: www.saip.com , formulario de entrega de información</t>
  </si>
  <si>
    <t>Llevar registros y control de los indicadores comprometidos en la Carta Compromiso.</t>
  </si>
  <si>
    <t>Administrar y canalizar todas las denuancias, quejas, reclamaciones y sugerencia de los ciudadanos clientes a través del Portal Línea 311.</t>
  </si>
  <si>
    <t>OGTIC, Dpto. RRHH, Dpto. Administrativo, Servicios al ciudadano</t>
  </si>
  <si>
    <t>Enlace actualizado: http://www.311.gob.do/</t>
  </si>
  <si>
    <t>Reenviar a las oficinas competentes del apartado gubernamental, solicitudes presentadas por el ciudadado cliente que no competan al JBN.</t>
  </si>
  <si>
    <t>Cantidad informes de solicitudes reenviadas realizados</t>
  </si>
  <si>
    <t>Comunicaciones, registro de envío</t>
  </si>
  <si>
    <t>Div. Eventos, Div. Tesorería</t>
  </si>
  <si>
    <t>Calificación e informaciones colocadas en el portal</t>
  </si>
  <si>
    <t>Portal de Transparencia del JBN/ www.jbn.gob.do                     Reporte de evaluacion mensual de la DIGEIG.</t>
  </si>
  <si>
    <t>Elaborar reportes estadísticos y balances de gestión en materia de solicitudes de acceso a la información.</t>
  </si>
  <si>
    <t>Dpto. Administrativo, Dpto. RRHH</t>
  </si>
  <si>
    <t>Informes trimestrales y semestrales</t>
  </si>
  <si>
    <t xml:space="preserve">Dar seguimiento a los requerimientos exigidos por la OGTIC  sobre los servicios ofrecidos   por parte del  JBN en la línea *462 o GOB. </t>
  </si>
  <si>
    <t>Dirección General, Dpto. Administrativo, Dpto. RRHH, Div. Servicios Generales</t>
  </si>
  <si>
    <t>Enlace actualizado: http://dominicana.gob.do/index.php/servicios-en-linea/centro-de-atencion-ciudadana-cac/ccg/servicio-informativo-gob-462</t>
  </si>
  <si>
    <t>Mantener actualizado el Portal de Datos Abiertos con informaciones ofrecidas por los diferentes departamentos.</t>
  </si>
  <si>
    <t>Dirección General, Sub-directores, y Departamentos</t>
  </si>
  <si>
    <t>Cantidad de informes publicados en datos abiertos</t>
  </si>
  <si>
    <t>Enlace actualizado: http://datos.gob.do/</t>
  </si>
  <si>
    <t>Promocionar los valores éticos en la institución con la emisión de brochures, encuentros, correos electrónicos, otros.</t>
  </si>
  <si>
    <t>Cantidad de informes de seguimiento sobre valores éticos promocionados</t>
  </si>
  <si>
    <t>Comunicaciones, lista de participantes a reuniones, fotos</t>
  </si>
  <si>
    <t>Dirección General, Sub-directores, Dpto. Botánica</t>
  </si>
  <si>
    <t>Comunicaciones e invitaciones</t>
  </si>
  <si>
    <t>Comité de Calidad</t>
  </si>
  <si>
    <t>Presentar informes de la ejecución de las actividades desarrolladas.</t>
  </si>
  <si>
    <t xml:space="preserve">Dirección General, Planificación y Desarrollo </t>
  </si>
  <si>
    <t>Elaborar reportes estadísticos y balances de gestión en materia del portal 311.</t>
  </si>
  <si>
    <t>Portal 311 y la OAI</t>
  </si>
  <si>
    <t>Estadísticas trimestral. Seguimiento al portal del 311</t>
  </si>
  <si>
    <t xml:space="preserve">Diviciones de : Herbario, conservación, Exploraciones y Taxonomía, Banco de semillas y  la Biblioteca especializada  </t>
  </si>
  <si>
    <t>Cantidad de FFC</t>
  </si>
  <si>
    <t xml:space="preserve">Cantidad de  capacitación </t>
  </si>
  <si>
    <t>Cantidad de capacitación</t>
  </si>
  <si>
    <t>Entrenar, brindar asesoramiento científico y técnico relacionado a colecciones de herbario y otros aspectos relacionados a la botánica, para estudiantes de diferentes niveles educativos:                                              - Recorridos de Herbario, elaboración de herbario, charla, consultas botánicas y otros</t>
  </si>
  <si>
    <t>Coordinar e impartir cursos y  talleres relacionados a la Flora</t>
  </si>
  <si>
    <t xml:space="preserve">Gestionar el control local de plagas  dentro y en la periferia del Herbario    </t>
  </si>
  <si>
    <t xml:space="preserve">Participación en  cursos, conferencias y  talleres sobre temas de colecciones botánicas,  y áreas afines para mantener a la vanguardia la división (virtual ó presencial). </t>
  </si>
  <si>
    <t>Impresión y enmarcado  arbol filogenético (tipo bajante)</t>
  </si>
  <si>
    <t>Base de datos de la colección Briofitas</t>
  </si>
  <si>
    <t xml:space="preserve">Muestras de hongos listas              </t>
  </si>
  <si>
    <t xml:space="preserve">Revisión de textos botanicos </t>
  </si>
  <si>
    <t xml:space="preserve">Lanzamiento realizado                 </t>
  </si>
  <si>
    <t xml:space="preserve">Asistancia y apoyo a especialistas en botánica de diferentes instituciones Nacionales e internacionales </t>
  </si>
  <si>
    <t>Charlas y Conferencias de sensibilización  sobre especies de la flora amenazadas</t>
  </si>
  <si>
    <t>Seguimiento a las actividades del Proyecto Misión Rescate Lista Roja</t>
  </si>
  <si>
    <t>Elaboración de tres artículos divulgativos relacionados a la conservación de los ecosistemas</t>
  </si>
  <si>
    <t>Participación en cursos talleres relacionados a Conservación</t>
  </si>
  <si>
    <t>Recibir capacitación externa, en temas de interes.</t>
  </si>
  <si>
    <t>Participar en capacitaciones organizadas por otros Departamentos.</t>
  </si>
  <si>
    <t xml:space="preserve">Cantidad de conferencias </t>
  </si>
  <si>
    <t xml:space="preserve">Cantidad de cursos </t>
  </si>
  <si>
    <t xml:space="preserve">Recolectar semillas de diferentes especies </t>
  </si>
  <si>
    <t xml:space="preserve">Div. De Conservación, Taxonomia y Exploraciones, Herbario </t>
  </si>
  <si>
    <t xml:space="preserve">Inducción de las áreas técnicas en los procedimientos que desarrolla el Banco de Semillas en los recorridos guiados a Universidades e Instituciones públicas y privadas </t>
  </si>
  <si>
    <t>Producción de artículos científicos y divulgativos para su publicación en la revista Moscosoa  y otros medios de diculgación.</t>
  </si>
  <si>
    <t>Dirección General, Departamento de Recursos Humanos</t>
  </si>
  <si>
    <t xml:space="preserve">Cantidad  periferia mejorada </t>
  </si>
  <si>
    <t>Mejorar áreas jardineras en el Depto. de Botánica</t>
  </si>
  <si>
    <t>Cantidad de acciones formativas impartidas</t>
  </si>
  <si>
    <t>Cantidad de participación en los medios por invitación</t>
  </si>
  <si>
    <t>Producir  plantas ornamentales para el embellecimiento, participar en eventos dentro y fuera del jardin y venta al publico interesado.</t>
  </si>
  <si>
    <t>Llenar y alinear  fundas, para el transplante y  propagacion de plantas.</t>
  </si>
  <si>
    <t>Desplazar  plantas endémicas y nativas, desde el saran al sol.</t>
  </si>
  <si>
    <t>Despachar  solicitudes de plantas en condición de donación, a personas y/o instituciones.</t>
  </si>
  <si>
    <t>Paricipar en la Exposición de orquideas y en el XVII Festival Nacional de Plantas y Flores.</t>
  </si>
  <si>
    <t>Catidad de  litros medios de cultivo preparados</t>
  </si>
  <si>
    <t>Catidad de Brochure elaborado.</t>
  </si>
  <si>
    <t>Brochure impreso</t>
  </si>
  <si>
    <t>Polinizar flores de distintas especies de orquideas, para la producción de semillas.</t>
  </si>
  <si>
    <t>Horticultura, Sección cultivo In-Vitro.</t>
  </si>
  <si>
    <t>Dirección General,  RRHH, División de Protocolo y Eventos, Tesoreria.</t>
  </si>
  <si>
    <t>División de Relaciones Publicas, Dpto. Horticultura.</t>
  </si>
  <si>
    <t>Tesoreria, División de Vivero.</t>
  </si>
  <si>
    <t>Dpto. Administrativo, Dpto. Horticultura, Sección Cultivo In-Vitro.</t>
  </si>
  <si>
    <t>Dpto de Recursos Humanos, Dpto. Horticultura, División de vivero</t>
  </si>
  <si>
    <t>Informes técnicos</t>
  </si>
  <si>
    <t>Lista de participantes y fotografías</t>
  </si>
  <si>
    <t>Informes técnicos y fotografía</t>
  </si>
  <si>
    <t>Fotografías</t>
  </si>
  <si>
    <t>Cantidad de membresías  en  organismos científicos</t>
  </si>
  <si>
    <t>Ingreso de ejemplares</t>
  </si>
  <si>
    <t xml:space="preserve">Carpetas o folders cambiados    </t>
  </si>
  <si>
    <t>Imágenes fotográgicas y listado de nombres</t>
  </si>
  <si>
    <t>Arbol filogenético impreso</t>
  </si>
  <si>
    <t>Cápsulas publicadas</t>
  </si>
  <si>
    <t>Cantidad de especies prioritarias recolectadas</t>
  </si>
  <si>
    <t>División de Vivero, División de Taxonomía y Exploraciones</t>
  </si>
  <si>
    <t>Registros, fotografías</t>
  </si>
  <si>
    <t>División de Taxonomía y Exploraciones</t>
  </si>
  <si>
    <t xml:space="preserve">Gestionar y producción de plantas medicinales </t>
  </si>
  <si>
    <t xml:space="preserve">produccir, cuidar, supervisar las plantas medicinales </t>
  </si>
  <si>
    <t>Producir plantas medicinales para el remozamiento del pabellón de plantas medicinales</t>
  </si>
  <si>
    <t>Encargado (a) pabellón de medicinales y cactus</t>
  </si>
  <si>
    <t>Producir Cactus y suculentas para el remzamiento del pabellón de cactus.</t>
  </si>
  <si>
    <t>Solicitar placa de identificación de las especies en jardineras del pabellón de plantas medicinales y cactus.</t>
  </si>
  <si>
    <t>Impartir charlas y/o talleres sobre propagación de plantas medicinales y cactus.</t>
  </si>
  <si>
    <t>Intruducir nuevas especies de plantas medicinales y cactus, para el enriquesimiento de las coleciones vivas de los pabellones.</t>
  </si>
  <si>
    <t>Realizar viajes de campo para la adquisición de nuevas especies.</t>
  </si>
  <si>
    <t>Participar en jornadas de recoleción de plástico dentro y fuera del JBN .</t>
  </si>
  <si>
    <t>Programas de Actividades y planificación, informe semestral y anual</t>
  </si>
  <si>
    <t>Listado y registro de las actividades, videos y Fotos</t>
  </si>
  <si>
    <t>División Protocolo y eventos. División Comunicación . División Servicio Al Publico Division y Div. Servicios Generales</t>
  </si>
  <si>
    <t>División Servicio Al Publico.</t>
  </si>
  <si>
    <t>Registro de participantes</t>
  </si>
  <si>
    <t>División de Comunicaciones y División Servicios Generales</t>
  </si>
  <si>
    <t>División Servicio Al Público y  Secretaria E.A.</t>
  </si>
  <si>
    <t>División Servicio Al Público. División Relaciones Publicas y Comunicación</t>
  </si>
  <si>
    <t>División Servicio Al Público y División  Comunicaciones</t>
  </si>
  <si>
    <t>Planificar y coordinar cursos  a través del programa  Jardinería Básica.</t>
  </si>
  <si>
    <t>Departamento de Horticultura, Dirección General y Departamento de Planificación y Desarrollo</t>
  </si>
  <si>
    <t>Diseñar, elaborar cambios ¨Aventura Verde en el JBN¨ para campamentos y grupos de personas.</t>
  </si>
  <si>
    <t xml:space="preserve"> Facilitadores, División Servicio Al Público División de Comunicaciones.</t>
  </si>
  <si>
    <t>División Servicio Al Publico, Sección trasnportación y Departamento de Horticultura</t>
  </si>
  <si>
    <t xml:space="preserve"> División de Comunicaciones y División Servicio al público</t>
  </si>
  <si>
    <t>Departamento de Botánica y Educaciòn Ambiental</t>
  </si>
  <si>
    <t>Sección Transportación y División Servicio Al Público</t>
  </si>
  <si>
    <t>Departamento de Recursos Humanos y División Servicio Al Público</t>
  </si>
  <si>
    <t xml:space="preserve"> Direccion, División de Comunicaciones y División de Serv. Al Público.</t>
  </si>
  <si>
    <t>Dirección, subdirectora. Departamento Planificación, Juridica y División Servicio al Público</t>
  </si>
  <si>
    <t>Planificar y coordinar taller sobre aviturismo en el JBN (observación de aves).</t>
  </si>
  <si>
    <t xml:space="preserve">División Servicio Al Público </t>
  </si>
  <si>
    <t>Departamento E.A. División Al Público , Division de Comunicaciones y Ministerio de Medio Ambiente</t>
  </si>
  <si>
    <t>División comunicaciones y División Servicio Al Público</t>
  </si>
  <si>
    <t>Planificar y organizar programas de labor social con los estudiantes de la universidad UAPA.</t>
  </si>
  <si>
    <t xml:space="preserve"> División Servicio Al Público</t>
  </si>
  <si>
    <t>Departamento de Hortucultura, Departamento de Botánica, Departamento de Educación Ambiental</t>
  </si>
  <si>
    <t>División Servicio Al Pùblico</t>
  </si>
  <si>
    <t>Subdirectora, Departamento de Horticultura, Departamento Educación Ambiental, División Servicio Al Publico</t>
  </si>
  <si>
    <t>Fechas Patrias, Organizar acto conmemorativo del Natalicio Juan Pablo Duarte. Y exposición de los murales de las fechas patrias.</t>
  </si>
  <si>
    <t xml:space="preserve">División de comunicación y División de Protocolos y eventos, Depto. R.R.H.H. </t>
  </si>
  <si>
    <t>Cantidad de eventos coordinados</t>
  </si>
  <si>
    <t xml:space="preserve">Coordinar con programas de radio y  TV la participación del personal de la institución, para comunicar los proyectos y actividades que  desarrolla la entidad.
</t>
  </si>
  <si>
    <t xml:space="preserve">Sección Trasportación </t>
  </si>
  <si>
    <t>Implementar el uso de codigos QR para la visualización de brochure sobre Nuestro Jardín Botánico.</t>
  </si>
  <si>
    <t>Implementar el uso de código QR para la visualización de las informaciones del museo ecológíco, para todo el ciudadanos clientes en cada  diorama.</t>
  </si>
  <si>
    <t>Division TIC y División de Servicios Generales</t>
  </si>
  <si>
    <t>Informes y Documentación</t>
  </si>
  <si>
    <t>Diseñar y elaborar un proyecto dirigido a las escuelas, para promover el cuidado y protección de la flora.</t>
  </si>
  <si>
    <t xml:space="preserve">Dirección General, Departamento Administrativo y Planificación, División de Contabilidad, División de Tesorería, Presupuesto, </t>
  </si>
  <si>
    <t>Funcionamiento del módulo de operación del SIGEF garantizando el adecuado funcionamiento en un 100%</t>
  </si>
  <si>
    <t>Garantizar que se envie el reporte y plan de accion en el portal de la CGR de las Normas Básicas de Control Interno de segundo grado (NOBACI).</t>
  </si>
  <si>
    <t>Dirección General, departamentos, Almacén</t>
  </si>
  <si>
    <t xml:space="preserve">Departamentos Planificación, Administrativo y Financiero </t>
  </si>
  <si>
    <t xml:space="preserve">Departamentos Planificación, Financiero, Division Tic, Contabilidad y Tesoreria </t>
  </si>
  <si>
    <t>Remitir 12 cuadro estadistico de la Ejecucion de los flujos mensuales, al Ministerio de Hacienda (Direccion de Estadisticas Fiscales)</t>
  </si>
  <si>
    <t xml:space="preserve">Departamento Financiero, División de Contabilidad </t>
  </si>
  <si>
    <t xml:space="preserve">División de Tesoreria </t>
  </si>
  <si>
    <t xml:space="preserve">Solicitar  diez (10) contratos en el sistema TRE-SIGOB (Sistema de la Contraloría), la certificación de los contratos de compras y contrataciones de servicios. </t>
  </si>
  <si>
    <t>60 Elaboración de certíficados de apropiación presupuestaria según órdenes de comprás</t>
  </si>
  <si>
    <t>Revisar las solicitudes de pagos (con todo y sus anexos y codificaciones)</t>
  </si>
  <si>
    <t xml:space="preserve">División de Contabilidad, Finanza y Auditoría </t>
  </si>
  <si>
    <t>Número de Entrada de Diario</t>
  </si>
  <si>
    <t>Número Cuenta Presupuestaria, Cheque y Libramiento de pago</t>
  </si>
  <si>
    <t>Número de Solicitud de pago</t>
  </si>
  <si>
    <t>Número Informe</t>
  </si>
  <si>
    <t>Número de Libramiento</t>
  </si>
  <si>
    <t xml:space="preserve">Número de Comunicación </t>
  </si>
  <si>
    <t>Número de Libramiento, Cheque y Transferencia</t>
  </si>
  <si>
    <t>78 Número Cuenta Presupuestaria y Solicitud</t>
  </si>
  <si>
    <t>Número Factura Fiscal</t>
  </si>
  <si>
    <t>Preparar relación de cuentas por pagar para enviar a Auditoría y Acceso a la Información</t>
  </si>
  <si>
    <t xml:space="preserve">Número de Preventivo, Compromiso y devengado </t>
  </si>
  <si>
    <t>División de Contabilidad y Recursos y/o Nómina</t>
  </si>
  <si>
    <t xml:space="preserve">Número de Retención y Empleado </t>
  </si>
  <si>
    <t>Sección, Registro, Control y Nóminas</t>
  </si>
  <si>
    <t>Cantidad Nómina</t>
  </si>
  <si>
    <t>Nóminas</t>
  </si>
  <si>
    <t xml:space="preserve">Mantener actualizado el Portal Transparencia del JBN : Nomina fija, Nómina de contratado, Nomina de personal de pensión, jubilación y retiro, Ejecución presupuestaria, Balance general, Activos fijos, Ingresos y Egresos, entre otros.
</t>
  </si>
  <si>
    <t>Número de Certificación</t>
  </si>
  <si>
    <t>Cantidad  y/o Número Norma Aplicada</t>
  </si>
  <si>
    <t>Registro de Activo Fijo</t>
  </si>
  <si>
    <t xml:space="preserve">Llevar el control del inventario de los Activos fijos y su depreciación. </t>
  </si>
  <si>
    <t xml:space="preserve"> Inventario y depreciación de Activo Fijo</t>
  </si>
  <si>
    <t xml:space="preserve">Declarar y enviar por la Oficina Virtual de la DGII los formatos para envio de datos (606), las compras de bienes y servicios y el  (607), </t>
  </si>
  <si>
    <t>División de Tesorería</t>
  </si>
  <si>
    <t>División de tesoreria y contabilidad</t>
  </si>
  <si>
    <t>Remitir a la división de contabilidad el informe diario de ingresos para revisión</t>
  </si>
  <si>
    <t>División de tesoreria y Dpto. Financiero</t>
  </si>
  <si>
    <t>División de tesoreria, dpto. Financiero y div. De contabiidad</t>
  </si>
  <si>
    <t>Cartas de retención</t>
  </si>
  <si>
    <t>División de Tesorería y division de protocolo eventos</t>
  </si>
  <si>
    <t>Procesar las solicitudes de membresía de los ciudadanos clientes del Club de Caminantes y remitir a la Div. de Protocolo y Eventos</t>
  </si>
  <si>
    <t xml:space="preserve">Relación de Ingresos mensuales </t>
  </si>
  <si>
    <t xml:space="preserve">Relación de Facturas mensuales </t>
  </si>
  <si>
    <t>Procesar requerimientos de mercancías en la tienda zombia</t>
  </si>
  <si>
    <t xml:space="preserve">Requisición de mercancías </t>
  </si>
  <si>
    <t xml:space="preserve">Cuadre diario, con sus depósitos </t>
  </si>
  <si>
    <t xml:space="preserve">Gestionar , aprobar y controlar todos los requerimientos de suministros de materiales, procesos de compras, despacho de almacén y proyectos asignados a servicios generales, para la buena gestion de las areas, Garantizando la eficiencia, transparencia y adecuado control en el uso de los recursos administrativos de la institución </t>
  </si>
  <si>
    <t>Supervisar y controlar los procesos de compras y las contrataciones de bienes y servicios de la institución siguiendo el plan anual de compras y su distribución.</t>
  </si>
  <si>
    <t>Departamento Administrativo, División de compras y contrataciones y Departamento Financiero.</t>
  </si>
  <si>
    <t>Informes de Ejecución de procesos y ordenes firmadas</t>
  </si>
  <si>
    <t xml:space="preserve">Departamento Administrativo y Almacén </t>
  </si>
  <si>
    <t>informes de movimientos de almacén</t>
  </si>
  <si>
    <t>cantidad de recepción de servicios de las areas</t>
  </si>
  <si>
    <t>Supervisar y coordinar los inventarios de suministros de materiales en almacén.</t>
  </si>
  <si>
    <t xml:space="preserve">Departamento Administrativo, Almacén y financiero </t>
  </si>
  <si>
    <t>cantidad de inventarios realizados.</t>
  </si>
  <si>
    <t>Coordinar la elaboracion y/o actuaizacion de los manuales de procesos de las areas bajo supervisión.</t>
  </si>
  <si>
    <t>Departamento Administrativo, Servicios Generales y almacén.</t>
  </si>
  <si>
    <t xml:space="preserve">Coordinar y sueprvisar el proceso de suministro y  despacho de combustible para la institución </t>
  </si>
  <si>
    <t>infromes mensuales de requisición de combsutible</t>
  </si>
  <si>
    <t xml:space="preserve">Velar por el resguardo, custodia, control y abastecimiento de materiales, equipos, herramientas y productos de la institución </t>
  </si>
  <si>
    <t xml:space="preserve">nuestro objetivo es velar que siempre nuestro almacén contega todo lo necesarios para las necesidades de nuestro departamento </t>
  </si>
  <si>
    <t xml:space="preserve">división de almacén y división de compras </t>
  </si>
  <si>
    <t xml:space="preserve">División de almacén </t>
  </si>
  <si>
    <t>Realizar inventario de mercancía existente en almacén</t>
  </si>
  <si>
    <t>División de almacén , servicios generales</t>
  </si>
  <si>
    <t xml:space="preserve"> División de Compras y Contrataciones</t>
  </si>
  <si>
    <t>Areas Solicitantes, Dep. Financiero, Dep. Administrativo, Dep. de planificación y desarrollo y División de compras y contrataciones</t>
  </si>
  <si>
    <t>Cantidad de ejecución de procesos por trimestres</t>
  </si>
  <si>
    <t>Portal de Compras y Contrataciones, Catalógo de fichas técnicas, Webside de sistemas de compra y Portal de avisos de la Institución, informe semestral de ejecución de procesos.</t>
  </si>
  <si>
    <t>Elaborar en coordinación con el Dep. de Planificación y Desarrollo, el Plan Anual de Compras y Contrataciones de la Institución 2023.</t>
  </si>
  <si>
    <t>Planificación , División de Compras y contrataciones y demás areas requirientes.</t>
  </si>
  <si>
    <t>División de comrpas y contrataciones, Dep. Administrativo y Dep. Financiero.</t>
  </si>
  <si>
    <t>Relación de procesos e informes</t>
  </si>
  <si>
    <t>Llevar registro y control de todas las actividades relativas a las compras que realiza la institución</t>
  </si>
  <si>
    <t xml:space="preserve">División de Compras y Contrataciones, Dep. Administrativo y Dep. Financiero </t>
  </si>
  <si>
    <t>Emitir ordenes y/o contratos de compras, de los bienes y servicios requeridos en la institución</t>
  </si>
  <si>
    <t>Cantidad de Documentación elaborada</t>
  </si>
  <si>
    <t>Velar para que las compras realizadas sean recibidas en el almacén, según especificaciones y cantidades solicitadas</t>
  </si>
  <si>
    <t xml:space="preserve">División de compras , Dep. Administrativo y Almacén </t>
  </si>
  <si>
    <t>Cantidad de entradas de almacén</t>
  </si>
  <si>
    <t>División de Compras y Contrataciones y Administrativo</t>
  </si>
  <si>
    <t>Rehabilitación y reestruturación de almacén y construcción de nave.</t>
  </si>
  <si>
    <t>Suministro e intalación Cortinas  verticales en el Depto. de Botanica, Banco de Semillas, Depto. Educación, TIC y Subdireccion.</t>
  </si>
  <si>
    <t>Depto. de Botánica, Educación Ambiental, TIC, Subdirección, Banco de Semilla, Div. Compras , Depto. Administrativo, Div. Servicios Generales</t>
  </si>
  <si>
    <t>Tapizado y pintura de muebles del TIC y sillas del salón magnolia</t>
  </si>
  <si>
    <t>Coordinar y supervisar los trabajos de mantenimeinto de espacios de trabajo en oficinas, así como los espacio de servicios al público</t>
  </si>
  <si>
    <t>Dep. Administrativo, compras, almacén y financiero.</t>
  </si>
  <si>
    <t>Remozamiento de la oficina de los técnicos y Enc. Departamental. (educacion ambiental)</t>
  </si>
  <si>
    <t>División de Servicios Genelares, transportación.</t>
  </si>
  <si>
    <t>informes y solcitudes de reposición combsutibles</t>
  </si>
  <si>
    <t xml:space="preserve">Es la agrupacion de las tareas de mantenimiento de sistemas existentes en la plataforma, asi como la implementaciones nuevas y la resolución de averias. </t>
  </si>
  <si>
    <t>Consta de la capacitación impartida por TIC sobre sistemas de nueva implementación o existentes. También, la capacitación para el personal de TIC.</t>
  </si>
  <si>
    <t>Gestionar la capacitación del personal de tecnología en el diplomado sobre gestión publica INAP.</t>
  </si>
  <si>
    <t>Gestionar la capacitación del personal de tecnología en la realización del curso informes técnicos en el INAP.</t>
  </si>
  <si>
    <t>Gestionar la capacitación de tecnología en habilidades docentes el curso tutor virual INAP.</t>
  </si>
  <si>
    <t xml:space="preserve">Se trata de poner a disposición de la ciudadania las informaciones completas, veraces, adecuadas y oportunas de los recursos y gastos aprobados, su evolución y estado de ejecución, así como de los proyectos, programas, nómina, estadísticas y datos generales y específicos de las actividades legalmente presupuestadas por esta Dirección.  </t>
  </si>
  <si>
    <t>Recolectar, sistematizar y difundir la información referida a los servicios de información pública.</t>
  </si>
  <si>
    <t>Realizar una conferencia, taller o charla, sobre la importancia del libre acceso a la información a los nuevos incunventes.</t>
  </si>
  <si>
    <t>Seccción de  Acceso a la Información Pública</t>
  </si>
  <si>
    <t>SAIP y el área dónde se solicitó la información.</t>
  </si>
  <si>
    <t>Llevar estadistica trimestrar, sobre las solicitudes de información del portal SAIP</t>
  </si>
  <si>
    <r>
      <t xml:space="preserve">Consiste en la </t>
    </r>
    <r>
      <rPr>
        <sz val="12"/>
        <rFont val="Arial"/>
        <family val="2"/>
      </rPr>
      <t>preparación y organización</t>
    </r>
    <r>
      <rPr>
        <sz val="12"/>
        <color theme="1"/>
        <rFont val="Arial"/>
        <family val="2"/>
      </rPr>
      <t xml:space="preserve"> de  congresos, simposios, talleres, cursos, conferencias, teniendo al Jardín Botánico Nacional Dr. Rafael M. Moscoso como eje principal.</t>
    </r>
  </si>
  <si>
    <t xml:space="preserve">Cantidad de identificaciones de especies </t>
  </si>
  <si>
    <t xml:space="preserve">Comunicaciones, informes y fotografia </t>
  </si>
  <si>
    <t xml:space="preserve">Dptos: Botánica Horticultura y División Servicio Al Pùblico </t>
  </si>
  <si>
    <t>Relaciones pública</t>
  </si>
  <si>
    <t xml:space="preserve">Viajes internacionales </t>
  </si>
  <si>
    <t>Generar RD$ 1,500,000 de ingresos al Jardín  por concepto de  venta de plantas</t>
  </si>
  <si>
    <r>
      <t xml:space="preserve">Seguimiento de 35 especies para la conservación </t>
    </r>
    <r>
      <rPr>
        <i/>
        <sz val="12"/>
        <rFont val="Arial"/>
        <family val="2"/>
      </rPr>
      <t>en vivero</t>
    </r>
    <r>
      <rPr>
        <sz val="12"/>
        <rFont val="Arial"/>
        <family val="2"/>
      </rPr>
      <t xml:space="preserve"> de la flora amenazada de República Dominicana</t>
    </r>
  </si>
  <si>
    <t>Departamento de Botánica, transportación y Departamento Financiero</t>
  </si>
  <si>
    <t>Elaboración de tres investigaciónes científicas relacionadas a la conservación de la flora de República Dominicana</t>
  </si>
  <si>
    <t xml:space="preserve">Cantidad de entramiento </t>
  </si>
  <si>
    <t xml:space="preserve">Informes, correo, solicitudes, imágenes y formulario de visita </t>
  </si>
  <si>
    <t xml:space="preserve">Crtificados, diplomas y afiches </t>
  </si>
  <si>
    <t xml:space="preserve">División de Compras, Taxonimia </t>
  </si>
  <si>
    <t xml:space="preserve">Listado de muestra,factura de envio y solicitud a compra </t>
  </si>
  <si>
    <t xml:space="preserve">Fotografia </t>
  </si>
  <si>
    <t xml:space="preserve">Resumen listo </t>
  </si>
  <si>
    <t xml:space="preserve">fotografia y solicitud de viaticos </t>
  </si>
  <si>
    <t>fotografia y enlace de la pagina</t>
  </si>
  <si>
    <t xml:space="preserve">informes y fotografia </t>
  </si>
  <si>
    <t>Cantidad de secas</t>
  </si>
  <si>
    <t xml:space="preserve">cantidad de semillas suministrada </t>
  </si>
  <si>
    <t xml:space="preserve">Registro de plantas </t>
  </si>
  <si>
    <t xml:space="preserve">Relaciones pública y Educacion Ambiental </t>
  </si>
  <si>
    <t xml:space="preserve">EDucación Ambiental </t>
  </si>
  <si>
    <t>Conmemoración de fallecimientos</t>
  </si>
  <si>
    <r>
      <t xml:space="preserve">Montaje de especimenes: fijar o adherir  el material vegetal  previamente seco en una cartulina especial de montaje permanente.                                                                                                                                                                                                                                                                                      </t>
    </r>
    <r>
      <rPr>
        <b/>
        <sz val="12"/>
        <color theme="1"/>
        <rFont val="Arial"/>
        <family val="2"/>
      </rPr>
      <t/>
    </r>
  </si>
  <si>
    <t xml:space="preserve">Reordenamiento y cambio de frasco a la colección en húmedo compuesta por (FAAA)   </t>
  </si>
  <si>
    <t xml:space="preserve">Visita  técnica al Jardín Botánico de Santiago y  tres herbarios nacionales (UASD, UNPHU y QCA) </t>
  </si>
  <si>
    <r>
      <rPr>
        <b/>
        <sz val="12"/>
        <rFont val="Arial"/>
        <family val="2"/>
      </rPr>
      <t>a)</t>
    </r>
    <r>
      <rPr>
        <sz val="12"/>
        <rFont val="Arial"/>
        <family val="2"/>
      </rPr>
      <t xml:space="preserve"> Redacción de Informes Técnicos. </t>
    </r>
  </si>
  <si>
    <r>
      <rPr>
        <b/>
        <sz val="12"/>
        <rFont val="Arial"/>
        <family val="2"/>
      </rPr>
      <t>b)</t>
    </r>
    <r>
      <rPr>
        <sz val="12"/>
        <rFont val="Arial"/>
        <family val="2"/>
      </rPr>
      <t xml:space="preserve">  Taller de capacitación de las áreas en Valoración y Administración de Riesgos (VAR), y elaboración del Plan de Mitigación de Riesgos institucional.</t>
    </r>
  </si>
  <si>
    <r>
      <rPr>
        <b/>
        <sz val="12"/>
        <rFont val="Arial"/>
        <family val="2"/>
      </rPr>
      <t>c)</t>
    </r>
    <r>
      <rPr>
        <sz val="12"/>
        <rFont val="Arial"/>
        <family val="2"/>
      </rPr>
      <t xml:space="preserve"> Gestión del Talento Humano.</t>
    </r>
  </si>
  <si>
    <r>
      <rPr>
        <b/>
        <sz val="12"/>
        <rFont val="Arial"/>
        <family val="2"/>
      </rPr>
      <t>d)</t>
    </r>
    <r>
      <rPr>
        <sz val="12"/>
        <rFont val="Arial"/>
        <family val="2"/>
      </rPr>
      <t xml:space="preserve"> Habilidades de Liderazgo.</t>
    </r>
  </si>
  <si>
    <r>
      <rPr>
        <b/>
        <sz val="12"/>
        <rFont val="Arial"/>
        <family val="2"/>
      </rPr>
      <t>e)</t>
    </r>
    <r>
      <rPr>
        <sz val="12"/>
        <rFont val="Arial"/>
        <family val="2"/>
      </rPr>
      <t xml:space="preserve"> Comunicación Efectiva. </t>
    </r>
  </si>
  <si>
    <r>
      <rPr>
        <b/>
        <sz val="12"/>
        <rFont val="Arial"/>
        <family val="2"/>
      </rPr>
      <t>f)</t>
    </r>
    <r>
      <rPr>
        <sz val="12"/>
        <rFont val="Arial"/>
        <family val="2"/>
      </rPr>
      <t xml:space="preserve"> Identificación, Análisis, Diseño, y Documentación de Procesos. </t>
    </r>
  </si>
  <si>
    <r>
      <rPr>
        <b/>
        <sz val="12"/>
        <rFont val="Arial"/>
        <family val="2"/>
      </rPr>
      <t>g)</t>
    </r>
    <r>
      <rPr>
        <sz val="12"/>
        <rFont val="Arial"/>
        <family val="2"/>
      </rPr>
      <t xml:space="preserve"> Gestión de calidad en la administración Pública, aplicando CAF.</t>
    </r>
  </si>
  <si>
    <r>
      <rPr>
        <b/>
        <sz val="12"/>
        <rFont val="Arial"/>
        <family val="2"/>
      </rPr>
      <t>h)</t>
    </r>
    <r>
      <rPr>
        <sz val="12"/>
        <rFont val="Arial"/>
        <family val="2"/>
      </rPr>
      <t xml:space="preserve"> Inducción a la Administración Pública.</t>
    </r>
  </si>
  <si>
    <r>
      <rPr>
        <b/>
        <sz val="12"/>
        <rFont val="Arial"/>
        <family val="2"/>
      </rPr>
      <t>i)</t>
    </r>
    <r>
      <rPr>
        <sz val="12"/>
        <rFont val="Arial"/>
        <family val="2"/>
      </rPr>
      <t xml:space="preserve"> Perspectiva de Género en el Servicio al Público. </t>
    </r>
  </si>
  <si>
    <r>
      <rPr>
        <b/>
        <sz val="12"/>
        <rFont val="Arial"/>
        <family val="2"/>
      </rPr>
      <t>j)</t>
    </r>
    <r>
      <rPr>
        <sz val="12"/>
        <rFont val="Arial"/>
        <family val="2"/>
      </rPr>
      <t xml:space="preserve"> Simplificación de tramites. </t>
    </r>
  </si>
  <si>
    <r>
      <rPr>
        <b/>
        <sz val="12"/>
        <rFont val="Arial"/>
        <family val="2"/>
      </rPr>
      <t>k)</t>
    </r>
    <r>
      <rPr>
        <sz val="12"/>
        <rFont val="Arial"/>
        <family val="2"/>
      </rPr>
      <t xml:space="preserve"> Cursos de microsoft office: Word y Excel </t>
    </r>
  </si>
  <si>
    <r>
      <rPr>
        <b/>
        <sz val="12"/>
        <rFont val="Arial"/>
        <family val="2"/>
      </rPr>
      <t>l)</t>
    </r>
    <r>
      <rPr>
        <sz val="12"/>
        <rFont val="Arial"/>
        <family val="2"/>
      </rPr>
      <t xml:space="preserve"> Taller: Liderar con el ejemplo. </t>
    </r>
  </si>
  <si>
    <r>
      <rPr>
        <b/>
        <sz val="12"/>
        <rFont val="Arial"/>
        <family val="2"/>
      </rPr>
      <t>a)</t>
    </r>
    <r>
      <rPr>
        <sz val="12"/>
        <rFont val="Arial"/>
        <family val="2"/>
      </rPr>
      <t xml:space="preserve"> Política de inducción al personal de nuevo ingreso, que incluya coaching y acompañamiento personalizado.</t>
    </r>
  </si>
  <si>
    <r>
      <t xml:space="preserve">b) </t>
    </r>
    <r>
      <rPr>
        <sz val="12"/>
        <rFont val="Arial"/>
        <family val="2"/>
      </rPr>
      <t>Política de respaldo digital central de archivos físicos institucionales relevantes, y recopilar digitalmente todos los archivos físicos del JBN.</t>
    </r>
  </si>
  <si>
    <r>
      <rPr>
        <b/>
        <sz val="12"/>
        <rFont val="Arial"/>
        <family val="2"/>
      </rPr>
      <t>a)</t>
    </r>
    <r>
      <rPr>
        <sz val="12"/>
        <rFont val="Arial"/>
        <family val="2"/>
      </rPr>
      <t xml:space="preserve"> Contratos y/o convenios según necesidad del JBN.</t>
    </r>
  </si>
  <si>
    <r>
      <rPr>
        <b/>
        <sz val="12"/>
        <rFont val="Arial"/>
        <family val="2"/>
      </rPr>
      <t>b)</t>
    </r>
    <r>
      <rPr>
        <sz val="12"/>
        <rFont val="Arial"/>
        <family val="2"/>
      </rPr>
      <t xml:space="preserve"> Actas administrativas,  para fines de aprobación  pliegos de condiciones de compras.</t>
    </r>
  </si>
  <si>
    <r>
      <rPr>
        <b/>
        <sz val="12"/>
        <rFont val="Arial"/>
        <family val="2"/>
      </rPr>
      <t xml:space="preserve">c) </t>
    </r>
    <r>
      <rPr>
        <sz val="12"/>
        <rFont val="Arial"/>
        <family val="2"/>
      </rPr>
      <t>Actas de adjudicación para la terminación de obras.</t>
    </r>
  </si>
  <si>
    <r>
      <rPr>
        <b/>
        <sz val="12"/>
        <rFont val="Arial"/>
        <family val="2"/>
      </rPr>
      <t>d)</t>
    </r>
    <r>
      <rPr>
        <sz val="12"/>
        <rFont val="Arial"/>
        <family val="2"/>
      </rPr>
      <t xml:space="preserve"> Dictámenes jurídicos para dar aquiescencia al pliego de condiciones.</t>
    </r>
  </si>
  <si>
    <r>
      <rPr>
        <b/>
        <sz val="12"/>
        <rFont val="Arial"/>
        <family val="2"/>
      </rPr>
      <t>e)</t>
    </r>
    <r>
      <rPr>
        <sz val="12"/>
        <rFont val="Arial"/>
        <family val="2"/>
      </rPr>
      <t xml:space="preserve"> Adendas a diferentes contratos.
</t>
    </r>
  </si>
  <si>
    <r>
      <rPr>
        <b/>
        <sz val="12"/>
        <rFont val="Arial"/>
        <family val="2"/>
      </rPr>
      <t>f)</t>
    </r>
    <r>
      <rPr>
        <sz val="12"/>
        <rFont val="Arial"/>
        <family val="2"/>
      </rPr>
      <t xml:space="preserve"> Contratos de arrendamientos.</t>
    </r>
  </si>
  <si>
    <r>
      <rPr>
        <b/>
        <sz val="12"/>
        <rFont val="Arial"/>
        <family val="2"/>
      </rPr>
      <t>g)</t>
    </r>
    <r>
      <rPr>
        <sz val="12"/>
        <rFont val="Arial"/>
        <family val="2"/>
      </rPr>
      <t xml:space="preserve"> Acuerdos y/o convenios interinstitucionales.</t>
    </r>
  </si>
  <si>
    <r>
      <t>Mejorar espacios jardineros en la Administraci</t>
    </r>
    <r>
      <rPr>
        <b/>
        <sz val="12"/>
        <rFont val="Arial"/>
        <family val="2"/>
      </rPr>
      <t>o</t>
    </r>
    <r>
      <rPr>
        <sz val="12"/>
        <rFont val="Arial"/>
        <family val="2"/>
      </rPr>
      <t>n y Plaza Central.</t>
    </r>
  </si>
  <si>
    <r>
      <t xml:space="preserve">Realizar 1 trabajo de investigación sobre la reproducción sexual y asexual de la </t>
    </r>
    <r>
      <rPr>
        <i/>
        <sz val="12"/>
        <rFont val="Arial"/>
        <family val="2"/>
      </rPr>
      <t>Pilea fairchildiana</t>
    </r>
  </si>
  <si>
    <r>
      <t>Entrenar 1 pasante de universidades en cultivo</t>
    </r>
    <r>
      <rPr>
        <i/>
        <sz val="12"/>
        <rFont val="Arial"/>
        <family val="2"/>
      </rPr>
      <t xml:space="preserve"> in vitro.</t>
    </r>
  </si>
  <si>
    <r>
      <t xml:space="preserve">Elaborar 1 brochure de  las </t>
    </r>
    <r>
      <rPr>
        <i/>
        <sz val="12"/>
        <rFont val="Arial"/>
        <family val="2"/>
      </rPr>
      <t>Tolumnias .</t>
    </r>
  </si>
  <si>
    <t>Elaborar y dar seguimiento a las nóminas de pago de la institución.</t>
  </si>
  <si>
    <t xml:space="preserve">Depto. Recursos Humanos </t>
  </si>
  <si>
    <t>Nóminas de pago elaboradas al 15 de cada mes</t>
  </si>
  <si>
    <t>Nóminas fijas y de contratados</t>
  </si>
  <si>
    <t>Solicitar las transferencias de fondos para el pago de las nóminas al Dpto. Financiero, vía el Departamento de RRHH.</t>
  </si>
  <si>
    <t>Una solicitud realizada al 15 de cada mes</t>
  </si>
  <si>
    <t>Registrar y aplicar los movimientos que afecten a las nóminas de pago, según las acciones de personal recibidas (aumentos de sueldo, registro de nuevos nombramientos, cancelaciones, renuncias, suspensiones, etc.).</t>
  </si>
  <si>
    <t>Registrados y aplicados los movimientos que afectan a las nóminas de pago, en un 100%</t>
  </si>
  <si>
    <t>Participar en los censos de servidores públicos de la Institución para la actualización del Sistema de Administración de Servidores Públicos (SASP).</t>
  </si>
  <si>
    <t>Participación en un 100% en los censos de servidores públicos de la institución</t>
  </si>
  <si>
    <t>Censos</t>
  </si>
  <si>
    <t>Calcular y reportar al MAP los indices de ausentismo y rotaccion del personal.</t>
  </si>
  <si>
    <t>Indices calculado y reportado</t>
  </si>
  <si>
    <t>Registrar el control de asistencia y tardanza del personal.</t>
  </si>
  <si>
    <t>Registro de asistencia y tardanza realizados en un 100%</t>
  </si>
  <si>
    <t>Realizar reportes licencias médicas.</t>
  </si>
  <si>
    <t>Reportes por licencias realizados en un 100%</t>
  </si>
  <si>
    <t>Sección de Registro, Control y Nómina</t>
  </si>
  <si>
    <t>Administrar y manejar el Sistema de Administración de Servidores Públicos (SASP), así como la elaboración de la nómina institucional, de acuerdo a la Resolución Núm. 068-2015, emitida por el MAP.</t>
  </si>
  <si>
    <t>Encargado (a)</t>
  </si>
  <si>
    <t>Gestionar ante la TSS los recursos correspondientes a maternidad y enfermedades comunes del personal de la institución.</t>
  </si>
  <si>
    <t>Una gestión realizada ante la TSS</t>
  </si>
  <si>
    <t>Comunicación enviada a la TSS</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</si>
</sst>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RD$&quot;* #,##0.00_);_(&quot;RD$&quot;* \(#,##0.00\);_(&quot;RD$&quot;* &quot;-&quot;??_);_(@_)"/>
    <numFmt numFmtId="43" formatCode="_(* #,##0.00_);_(* \(#,##0.00\);_(* &quot;-&quot;??_);_(@_)"/>
    <numFmt numFmtId="164" formatCode="_(&quot;$&quot;* #,##0.00_);_(&quot;$&quot;* \(#,##0.00\);_(&quot;$&quot;* &quot;-&quot;??_);_(@_)"/>
    <numFmt numFmtId="165" formatCode="_-&quot;$&quot;* #,##0.00_-;\-&quot;$&quot;* #,##0.00_-;_-&quot;$&quot;* &quot;-&quot;??_-;_-@_-"/>
    <numFmt numFmtId="166" formatCode="_-* #,##0.00_-;\-* #,##0.00_-;_-* &quot;-&quot;??_-;_-@_-"/>
    <numFmt numFmtId="167" formatCode="_-&quot;RD$&quot;* #,##0.00_-;\-&quot;RD$&quot;* #,##0.00_-;_-&quot;RD$&quot;* &quot;-&quot;??_-;_-@_-"/>
    <numFmt numFmtId="168" formatCode="_-* #,##0.00\ _€_-;\-* #,##0.00\ _€_-;_-* &quot;-&quot;??\ _€_-;_-@_-"/>
    <numFmt numFmtId="169" formatCode="_([$€]* #,##0.00_);_([$€]* \(#,##0.00\);_([$€]* &quot;-&quot;??_);_(@_)"/>
  </numFmts>
  <fonts count="26">
    <font>
      <sz val="11"/>
      <color theme="1"/>
      <name val="Calibri"/>
      <family val="2"/>
      <scheme val="minor"/>
    </font>
    <font>
      <sz val="11"/>
      <color theme="1"/>
      <name val="Calibri"/>
      <family val="2"/>
      <scheme val="minor"/>
    </font>
    <font>
      <sz val="10"/>
      <name val="Arial"/>
      <family val="2"/>
    </font>
    <font>
      <sz val="12"/>
      <color theme="1"/>
      <name val="Calibri"/>
      <family val="2"/>
      <scheme val="minor"/>
    </font>
    <font>
      <sz val="12"/>
      <color theme="1"/>
      <name val="Palatino Linotype"/>
      <family val="2"/>
    </font>
    <font>
      <b/>
      <sz val="12"/>
      <name val="Arial"/>
      <family val="2"/>
    </font>
    <font>
      <sz val="12"/>
      <color theme="1"/>
      <name val="Arial"/>
      <family val="2"/>
    </font>
    <font>
      <sz val="12"/>
      <name val="Arial"/>
      <family val="2"/>
    </font>
    <font>
      <sz val="11"/>
      <color theme="1"/>
      <name val="Calibri"/>
      <family val="3"/>
      <charset val="128"/>
      <scheme val="minor"/>
    </font>
    <font>
      <sz val="11"/>
      <color indexed="8"/>
      <name val="Calibri"/>
      <family val="2"/>
    </font>
    <font>
      <sz val="10"/>
      <color rgb="FF000000"/>
      <name val="Arial"/>
      <family val="2"/>
    </font>
    <font>
      <sz val="10"/>
      <color indexed="8"/>
      <name val="Arial"/>
      <family val="2"/>
    </font>
    <font>
      <b/>
      <sz val="12"/>
      <color theme="1"/>
      <name val="Arial"/>
      <family val="2"/>
    </font>
    <font>
      <sz val="11"/>
      <color theme="1"/>
      <name val="Arial"/>
      <family val="2"/>
    </font>
    <font>
      <sz val="11"/>
      <color indexed="8"/>
      <name val="Arial"/>
      <family val="2"/>
    </font>
    <font>
      <sz val="11"/>
      <color rgb="FF000000"/>
      <name val="Calibri"/>
      <family val="2"/>
    </font>
    <font>
      <u/>
      <sz val="10"/>
      <color indexed="12"/>
      <name val="Arial"/>
      <family val="2"/>
    </font>
    <font>
      <sz val="12"/>
      <color rgb="FF000000"/>
      <name val="Arial"/>
      <family val="2"/>
    </font>
    <font>
      <sz val="8"/>
      <color theme="1"/>
      <name val="Calibri"/>
      <family val="2"/>
      <scheme val="minor"/>
    </font>
    <font>
      <sz val="12"/>
      <color rgb="FF222222"/>
      <name val="Arial"/>
      <family val="2"/>
    </font>
    <font>
      <u/>
      <sz val="11"/>
      <color theme="10"/>
      <name val="Calibri"/>
      <family val="2"/>
      <scheme val="minor"/>
    </font>
    <font>
      <u/>
      <sz val="12"/>
      <name val="Arial"/>
      <family val="2"/>
    </font>
    <font>
      <sz val="12"/>
      <color rgb="FFFF0000"/>
      <name val="Arial"/>
      <family val="2"/>
    </font>
    <font>
      <sz val="12"/>
      <color rgb="FF0070C0"/>
      <name val="Arial"/>
      <family val="2"/>
    </font>
    <font>
      <sz val="12"/>
      <color theme="9"/>
      <name val="Arial"/>
      <family val="2"/>
    </font>
    <font>
      <i/>
      <sz val="12"/>
      <name val="Arial"/>
      <family val="2"/>
    </font>
  </fonts>
  <fills count="5">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theme="6" tint="0.39997558519241921"/>
        <bgColor indexed="64"/>
      </patternFill>
    </fill>
  </fills>
  <borders count="44">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right/>
      <top style="thin">
        <color indexed="64"/>
      </top>
      <bottom/>
      <diagonal/>
    </border>
    <border>
      <left/>
      <right/>
      <top style="medium">
        <color indexed="64"/>
      </top>
      <bottom/>
      <diagonal/>
    </border>
    <border>
      <left style="medium">
        <color indexed="64"/>
      </left>
      <right/>
      <top style="thin">
        <color indexed="64"/>
      </top>
      <bottom/>
      <diagonal/>
    </border>
    <border>
      <left/>
      <right style="thin">
        <color auto="1"/>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auto="1"/>
      </top>
      <bottom style="thin">
        <color indexed="64"/>
      </bottom>
      <diagonal/>
    </border>
    <border>
      <left/>
      <right style="medium">
        <color indexed="64"/>
      </right>
      <top style="medium">
        <color indexed="64"/>
      </top>
      <bottom style="thin">
        <color indexed="64"/>
      </bottom>
      <diagonal/>
    </border>
  </borders>
  <cellStyleXfs count="133">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164" fontId="1" fillId="0" borderId="0" applyFont="0" applyFill="0" applyBorder="0" applyAlignment="0" applyProtection="0"/>
    <xf numFmtId="0" fontId="4" fillId="0" borderId="0"/>
    <xf numFmtId="9" fontId="4" fillId="0" borderId="0" applyFont="0" applyFill="0" applyBorder="0" applyAlignment="0" applyProtection="0"/>
    <xf numFmtId="0" fontId="3" fillId="0" borderId="0"/>
    <xf numFmtId="0" fontId="2" fillId="0" borderId="0"/>
    <xf numFmtId="0" fontId="8" fillId="0" borderId="0"/>
    <xf numFmtId="166" fontId="2" fillId="0" borderId="0" applyFont="0" applyFill="0" applyBorder="0" applyAlignment="0" applyProtection="0"/>
    <xf numFmtId="169" fontId="2" fillId="0" borderId="0" applyFont="0" applyFill="0" applyBorder="0" applyAlignment="0" applyProtection="0"/>
    <xf numFmtId="43" fontId="9" fillId="0" borderId="0" applyFont="0" applyFill="0" applyBorder="0" applyAlignment="0" applyProtection="0"/>
    <xf numFmtId="9" fontId="2" fillId="0" borderId="0" applyFont="0" applyFill="0" applyBorder="0" applyAlignment="0" applyProtection="0"/>
    <xf numFmtId="9" fontId="9" fillId="0" borderId="0" applyFont="0" applyFill="0" applyBorder="0" applyAlignment="0" applyProtection="0"/>
    <xf numFmtId="0" fontId="2" fillId="0" borderId="0"/>
    <xf numFmtId="0" fontId="10" fillId="0" borderId="0" applyNumberFormat="0" applyFont="0" applyFill="0" applyBorder="0" applyAlignment="0" applyProtection="0"/>
    <xf numFmtId="43" fontId="2" fillId="0" borderId="0" applyFont="0" applyFill="0" applyBorder="0" applyAlignment="0" applyProtection="0"/>
    <xf numFmtId="0" fontId="10" fillId="0" borderId="0" applyNumberFormat="0" applyFont="0" applyBorder="0" applyProtection="0"/>
    <xf numFmtId="0" fontId="2" fillId="0" borderId="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10" fillId="0" borderId="0"/>
    <xf numFmtId="0" fontId="11" fillId="0" borderId="0" applyNumberFormat="0" applyFont="0" applyBorder="0" applyProtection="0"/>
    <xf numFmtId="9" fontId="10" fillId="0" borderId="0" applyFont="0" applyFill="0" applyBorder="0" applyAlignment="0" applyProtection="0"/>
    <xf numFmtId="9" fontId="2" fillId="0" borderId="0" applyFont="0" applyFill="0" applyBorder="0" applyAlignment="0" applyProtection="0"/>
    <xf numFmtId="0" fontId="1" fillId="0" borderId="0"/>
    <xf numFmtId="0" fontId="10" fillId="0" borderId="0" applyNumberFormat="0" applyFont="0" applyBorder="0" applyProtection="0"/>
    <xf numFmtId="0" fontId="11" fillId="0" borderId="0" applyNumberFormat="0" applyFont="0" applyBorder="0" applyProtection="0"/>
    <xf numFmtId="0" fontId="1"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169" fontId="2"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9"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1" fillId="0" borderId="0"/>
    <xf numFmtId="0" fontId="1" fillId="0" borderId="0"/>
    <xf numFmtId="0" fontId="1"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1" fillId="0" borderId="0" applyFont="0" applyFill="0" applyBorder="0" applyAlignment="0" applyProtection="0"/>
    <xf numFmtId="0" fontId="8" fillId="0" borderId="0"/>
    <xf numFmtId="9" fontId="1"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2" fillId="0" borderId="0"/>
    <xf numFmtId="0" fontId="11" fillId="0" borderId="0" applyNumberFormat="0" applyFont="0" applyBorder="0" applyProtection="0"/>
    <xf numFmtId="9" fontId="2" fillId="0" borderId="0" applyFont="0" applyFill="0" applyBorder="0" applyAlignment="0" applyProtection="0"/>
    <xf numFmtId="9" fontId="11" fillId="0" borderId="0" applyFont="0" applyFill="0" applyBorder="0" applyAlignment="0" applyProtection="0"/>
    <xf numFmtId="0" fontId="2" fillId="0" borderId="0"/>
    <xf numFmtId="43" fontId="2" fillId="0" borderId="0" applyFont="0" applyFill="0" applyBorder="0" applyAlignment="0" applyProtection="0"/>
    <xf numFmtId="166" fontId="2" fillId="0" borderId="0" applyFont="0" applyFill="0" applyBorder="0" applyAlignment="0" applyProtection="0"/>
    <xf numFmtId="9" fontId="9" fillId="0" borderId="0" applyFont="0" applyFill="0" applyBorder="0" applyAlignment="0" applyProtection="0"/>
    <xf numFmtId="0" fontId="10" fillId="0" borderId="0" applyNumberFormat="0" applyFont="0" applyBorder="0" applyProtection="0"/>
    <xf numFmtId="0" fontId="1" fillId="0" borderId="0"/>
    <xf numFmtId="9" fontId="9" fillId="0" borderId="0" applyFont="0" applyFill="0" applyBorder="0" applyAlignment="0" applyProtection="0"/>
    <xf numFmtId="0" fontId="13" fillId="0" borderId="0"/>
    <xf numFmtId="43" fontId="13"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4" fillId="0" borderId="0" applyFont="0" applyFill="0" applyBorder="0" applyAlignment="0" applyProtection="0"/>
    <xf numFmtId="9" fontId="2"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3"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9" fontId="1" fillId="0" borderId="0" applyFont="0" applyFill="0" applyBorder="0" applyAlignment="0" applyProtection="0"/>
    <xf numFmtId="43" fontId="9" fillId="0" borderId="0" applyFont="0" applyFill="0" applyBorder="0" applyAlignment="0" applyProtection="0"/>
    <xf numFmtId="166" fontId="1" fillId="0" borderId="0" applyFont="0" applyFill="0" applyBorder="0" applyAlignment="0" applyProtection="0"/>
    <xf numFmtId="0" fontId="15" fillId="0" borderId="0"/>
    <xf numFmtId="0" fontId="3" fillId="0" borderId="0"/>
    <xf numFmtId="166" fontId="3"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0" fontId="2" fillId="0" borderId="0"/>
    <xf numFmtId="43" fontId="2" fillId="0" borderId="0" applyFont="0" applyFill="0" applyBorder="0" applyAlignment="0" applyProtection="0"/>
    <xf numFmtId="165" fontId="1" fillId="0" borderId="0" applyFont="0" applyFill="0" applyBorder="0" applyAlignment="0" applyProtection="0"/>
    <xf numFmtId="9" fontId="15" fillId="0" borderId="0" applyFont="0" applyFill="0" applyBorder="0" applyAlignment="0" applyProtection="0"/>
    <xf numFmtId="166" fontId="15" fillId="0" borderId="0" applyFont="0" applyFill="0" applyBorder="0" applyAlignment="0" applyProtection="0"/>
    <xf numFmtId="0" fontId="16" fillId="0" borderId="0" applyNumberFormat="0" applyFill="0" applyBorder="0" applyAlignment="0" applyProtection="0">
      <alignment vertical="top"/>
      <protection locked="0"/>
    </xf>
    <xf numFmtId="164" fontId="1" fillId="0" borderId="0" applyFont="0" applyFill="0" applyBorder="0" applyAlignment="0" applyProtection="0"/>
    <xf numFmtId="0" fontId="2" fillId="0" borderId="0" applyFont="0" applyFill="0" applyBorder="0" applyAlignment="0" applyProtection="0"/>
    <xf numFmtId="44" fontId="1" fillId="0" borderId="0" applyFont="0" applyFill="0" applyBorder="0" applyAlignment="0" applyProtection="0"/>
    <xf numFmtId="0" fontId="1" fillId="0" borderId="0"/>
    <xf numFmtId="0" fontId="4" fillId="0" borderId="0"/>
    <xf numFmtId="0" fontId="2" fillId="0" borderId="0" applyNumberFormat="0" applyFont="0" applyFill="0" applyBorder="0" applyAlignment="0" applyProtection="0">
      <alignment vertical="top"/>
    </xf>
    <xf numFmtId="0" fontId="18" fillId="3" borderId="3">
      <alignment horizontal="center" vertical="center"/>
    </xf>
    <xf numFmtId="168" fontId="1" fillId="0" borderId="0" applyFont="0" applyFill="0" applyBorder="0" applyAlignment="0" applyProtection="0"/>
    <xf numFmtId="0" fontId="20" fillId="0" borderId="0" applyNumberFormat="0" applyFill="0" applyBorder="0" applyAlignment="0" applyProtection="0"/>
  </cellStyleXfs>
  <cellXfs count="591">
    <xf numFmtId="0" fontId="0" fillId="0" borderId="0" xfId="0"/>
    <xf numFmtId="0" fontId="6" fillId="0" borderId="6" xfId="0" applyFont="1" applyBorder="1" applyAlignment="1">
      <alignment horizontal="justify" vertical="top" wrapText="1"/>
    </xf>
    <xf numFmtId="0" fontId="6" fillId="2" borderId="4" xfId="0" applyFont="1" applyFill="1" applyBorder="1" applyAlignment="1">
      <alignment horizontal="justify" vertical="top" wrapText="1"/>
    </xf>
    <xf numFmtId="0" fontId="6" fillId="0" borderId="25" xfId="0" applyFont="1" applyBorder="1" applyAlignment="1">
      <alignment horizontal="justify" vertical="top"/>
    </xf>
    <xf numFmtId="0" fontId="7" fillId="0" borderId="30" xfId="0" applyFont="1" applyBorder="1" applyAlignment="1">
      <alignment horizontal="center" vertical="top" wrapText="1"/>
    </xf>
    <xf numFmtId="0" fontId="7" fillId="0" borderId="6" xfId="0" applyFont="1" applyBorder="1" applyAlignment="1">
      <alignment horizontal="justify" vertical="top" wrapText="1"/>
    </xf>
    <xf numFmtId="0" fontId="7" fillId="0" borderId="34" xfId="0" applyFont="1" applyBorder="1" applyAlignment="1">
      <alignment horizontal="center" vertical="top" wrapText="1"/>
    </xf>
    <xf numFmtId="1" fontId="7" fillId="0" borderId="23" xfId="0" applyNumberFormat="1" applyFont="1" applyBorder="1" applyAlignment="1">
      <alignment horizontal="center" vertical="top" wrapText="1"/>
    </xf>
    <xf numFmtId="0" fontId="7" fillId="0" borderId="6" xfId="0" applyFont="1" applyBorder="1" applyAlignment="1">
      <alignment horizontal="justify" vertical="top"/>
    </xf>
    <xf numFmtId="1" fontId="7" fillId="0" borderId="0" xfId="0" applyNumberFormat="1" applyFont="1" applyBorder="1" applyAlignment="1">
      <alignment horizontal="center" vertical="top" wrapText="1"/>
    </xf>
    <xf numFmtId="0" fontId="7" fillId="0" borderId="23" xfId="0" applyFont="1" applyBorder="1" applyAlignment="1">
      <alignment horizontal="center" vertical="top" wrapText="1"/>
    </xf>
    <xf numFmtId="0" fontId="6" fillId="0" borderId="31" xfId="2" applyNumberFormat="1" applyFont="1" applyBorder="1" applyAlignment="1">
      <alignment horizontal="center" vertical="top" wrapText="1"/>
    </xf>
    <xf numFmtId="0" fontId="6" fillId="0" borderId="29" xfId="2" applyNumberFormat="1" applyFont="1" applyBorder="1" applyAlignment="1">
      <alignment horizontal="center" vertical="top" wrapText="1"/>
    </xf>
    <xf numFmtId="0" fontId="6" fillId="0" borderId="17" xfId="2" applyNumberFormat="1" applyFont="1" applyBorder="1" applyAlignment="1">
      <alignment horizontal="center" vertical="top" wrapText="1"/>
    </xf>
    <xf numFmtId="0" fontId="6" fillId="0" borderId="20" xfId="2" applyNumberFormat="1" applyFont="1" applyBorder="1" applyAlignment="1">
      <alignment horizontal="center" vertical="top" wrapText="1"/>
    </xf>
    <xf numFmtId="0" fontId="6" fillId="0" borderId="34" xfId="0" applyFont="1" applyBorder="1" applyAlignment="1">
      <alignment horizontal="justify" vertical="top"/>
    </xf>
    <xf numFmtId="1" fontId="7" fillId="0" borderId="0" xfId="0" applyNumberFormat="1" applyFont="1" applyBorder="1" applyAlignment="1">
      <alignment horizontal="justify" vertical="top" wrapText="1"/>
    </xf>
    <xf numFmtId="0" fontId="6" fillId="0" borderId="4" xfId="2" applyNumberFormat="1" applyFont="1" applyBorder="1" applyAlignment="1">
      <alignment horizontal="justify" vertical="top" wrapText="1"/>
    </xf>
    <xf numFmtId="3" fontId="6" fillId="0" borderId="9" xfId="0" applyNumberFormat="1" applyFont="1" applyBorder="1" applyAlignment="1">
      <alignment horizontal="justify" vertical="top" wrapText="1"/>
    </xf>
    <xf numFmtId="0" fontId="7" fillId="0" borderId="34" xfId="0" applyFont="1" applyBorder="1" applyAlignment="1">
      <alignment horizontal="justify" vertical="top" textRotation="90" wrapText="1"/>
    </xf>
    <xf numFmtId="0" fontId="12" fillId="2" borderId="3" xfId="0" applyFont="1" applyFill="1" applyBorder="1" applyAlignment="1">
      <alignment horizontal="justify" vertical="top" wrapText="1"/>
    </xf>
    <xf numFmtId="1" fontId="7" fillId="0" borderId="23" xfId="0" applyNumberFormat="1" applyFont="1" applyBorder="1" applyAlignment="1">
      <alignment horizontal="justify" vertical="top" wrapText="1"/>
    </xf>
    <xf numFmtId="0" fontId="6" fillId="0" borderId="4" xfId="2" applyNumberFormat="1" applyFont="1" applyBorder="1" applyAlignment="1">
      <alignment horizontal="justify" vertical="top"/>
    </xf>
    <xf numFmtId="9" fontId="6" fillId="0" borderId="4" xfId="2" applyFont="1" applyBorder="1" applyAlignment="1">
      <alignment horizontal="justify" vertical="top" wrapText="1"/>
    </xf>
    <xf numFmtId="0" fontId="6" fillId="0" borderId="9" xfId="2" applyNumberFormat="1" applyFont="1" applyBorder="1" applyAlignment="1">
      <alignment horizontal="justify" vertical="top" wrapText="1"/>
    </xf>
    <xf numFmtId="0" fontId="6" fillId="2" borderId="3" xfId="0" applyFont="1" applyFill="1" applyBorder="1" applyAlignment="1">
      <alignment horizontal="justify" vertical="top"/>
    </xf>
    <xf numFmtId="0" fontId="6" fillId="0" borderId="6" xfId="0" applyFont="1" applyBorder="1" applyAlignment="1">
      <alignment horizontal="justify" vertical="top"/>
    </xf>
    <xf numFmtId="0" fontId="7" fillId="0" borderId="0" xfId="0" applyFont="1" applyBorder="1" applyAlignment="1">
      <alignment horizontal="justify" vertical="top" wrapText="1"/>
    </xf>
    <xf numFmtId="9" fontId="6" fillId="0" borderId="3" xfId="2" applyFont="1" applyBorder="1" applyAlignment="1">
      <alignment horizontal="justify" vertical="top" wrapText="1"/>
    </xf>
    <xf numFmtId="0" fontId="6" fillId="0" borderId="1" xfId="0" applyFont="1" applyBorder="1" applyAlignment="1">
      <alignment horizontal="justify" vertical="top"/>
    </xf>
    <xf numFmtId="0" fontId="6" fillId="0" borderId="22" xfId="0" applyFont="1" applyBorder="1" applyAlignment="1">
      <alignment horizontal="justify" vertical="top" wrapText="1"/>
    </xf>
    <xf numFmtId="0" fontId="7" fillId="0" borderId="23" xfId="0" applyFont="1" applyBorder="1" applyAlignment="1">
      <alignment horizontal="justify" vertical="top" wrapText="1"/>
    </xf>
    <xf numFmtId="0" fontId="7" fillId="0" borderId="10" xfId="0" applyFont="1" applyBorder="1" applyAlignment="1">
      <alignment horizontal="justify" vertical="top" wrapText="1"/>
    </xf>
    <xf numFmtId="0" fontId="7" fillId="0" borderId="19" xfId="0" applyFont="1" applyBorder="1" applyAlignment="1">
      <alignment horizontal="justify" vertical="top" wrapText="1"/>
    </xf>
    <xf numFmtId="3" fontId="6" fillId="0" borderId="3" xfId="0" applyNumberFormat="1" applyFont="1" applyBorder="1" applyAlignment="1">
      <alignment horizontal="justify" vertical="top" wrapText="1"/>
    </xf>
    <xf numFmtId="0" fontId="6" fillId="0" borderId="3" xfId="2" applyNumberFormat="1" applyFont="1" applyBorder="1" applyAlignment="1">
      <alignment horizontal="justify" vertical="top" wrapText="1"/>
    </xf>
    <xf numFmtId="0" fontId="7" fillId="0" borderId="3" xfId="0" applyFont="1" applyBorder="1" applyAlignment="1">
      <alignment horizontal="center" vertical="top" wrapText="1"/>
    </xf>
    <xf numFmtId="9" fontId="6" fillId="0" borderId="4" xfId="2" applyFont="1" applyBorder="1" applyAlignment="1">
      <alignment horizontal="center" vertical="top" wrapText="1"/>
    </xf>
    <xf numFmtId="0" fontId="6" fillId="0" borderId="3" xfId="0" applyFont="1" applyBorder="1"/>
    <xf numFmtId="1" fontId="6" fillId="0" borderId="3" xfId="2" applyNumberFormat="1" applyFont="1" applyBorder="1" applyAlignment="1">
      <alignment horizontal="center" vertical="top" wrapText="1"/>
    </xf>
    <xf numFmtId="1" fontId="7" fillId="0" borderId="32" xfId="0" applyNumberFormat="1" applyFont="1" applyBorder="1" applyAlignment="1">
      <alignment horizontal="center" vertical="top" wrapText="1"/>
    </xf>
    <xf numFmtId="0" fontId="6" fillId="2" borderId="3" xfId="0" applyFont="1" applyFill="1" applyBorder="1" applyAlignment="1">
      <alignment vertical="top"/>
    </xf>
    <xf numFmtId="0" fontId="6" fillId="0" borderId="4" xfId="0" applyFont="1" applyBorder="1" applyAlignment="1">
      <alignment horizontal="center" vertical="top" wrapText="1"/>
    </xf>
    <xf numFmtId="0" fontId="7" fillId="0" borderId="3" xfId="0" applyFont="1" applyBorder="1" applyAlignment="1">
      <alignment horizontal="center" vertical="center" wrapText="1"/>
    </xf>
    <xf numFmtId="0" fontId="7" fillId="0" borderId="3" xfId="0" applyFont="1" applyBorder="1" applyAlignment="1">
      <alignment horizontal="justify" vertical="center" wrapText="1"/>
    </xf>
    <xf numFmtId="0" fontId="7" fillId="0" borderId="3" xfId="0" applyFont="1" applyBorder="1" applyAlignment="1">
      <alignment vertical="center" wrapText="1"/>
    </xf>
    <xf numFmtId="0" fontId="6" fillId="0" borderId="9" xfId="0" applyFont="1" applyBorder="1" applyAlignment="1">
      <alignment horizontal="center" vertical="center" wrapText="1"/>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1" applyNumberFormat="1" applyFont="1" applyBorder="1" applyAlignment="1">
      <alignment horizontal="center" vertical="top" wrapText="1"/>
    </xf>
    <xf numFmtId="1" fontId="6" fillId="0" borderId="4" xfId="2" applyNumberFormat="1" applyFont="1" applyBorder="1" applyAlignment="1">
      <alignment vertical="top" wrapText="1"/>
    </xf>
    <xf numFmtId="0" fontId="7" fillId="0" borderId="4" xfId="2" applyNumberFormat="1" applyFont="1" applyBorder="1" applyAlignment="1">
      <alignment horizontal="center" vertical="top" wrapText="1"/>
    </xf>
    <xf numFmtId="1" fontId="6" fillId="0" borderId="4" xfId="2" applyNumberFormat="1" applyFont="1" applyBorder="1" applyAlignment="1">
      <alignment horizontal="center" vertical="top" wrapText="1"/>
    </xf>
    <xf numFmtId="0" fontId="6" fillId="0" borderId="8" xfId="0" applyFont="1" applyBorder="1" applyAlignment="1">
      <alignment vertical="center"/>
    </xf>
    <xf numFmtId="1" fontId="6" fillId="0" borderId="1" xfId="2" applyNumberFormat="1" applyFont="1" applyBorder="1" applyAlignment="1">
      <alignment horizontal="center" vertical="top" wrapText="1"/>
    </xf>
    <xf numFmtId="0" fontId="6" fillId="2" borderId="3" xfId="0" applyFont="1" applyFill="1" applyBorder="1" applyAlignment="1">
      <alignment horizontal="justify" vertical="top" wrapText="1"/>
    </xf>
    <xf numFmtId="0" fontId="7" fillId="2" borderId="2" xfId="0" applyFont="1" applyFill="1" applyBorder="1" applyAlignment="1">
      <alignment horizontal="justify" vertical="top" wrapText="1"/>
    </xf>
    <xf numFmtId="0" fontId="7" fillId="2" borderId="3" xfId="0" applyFont="1" applyFill="1" applyBorder="1" applyAlignment="1">
      <alignment horizontal="justify" vertical="top" wrapText="1"/>
    </xf>
    <xf numFmtId="0" fontId="6" fillId="0" borderId="1" xfId="0" applyFont="1" applyFill="1" applyBorder="1" applyAlignment="1">
      <alignment horizontal="center" vertical="top"/>
    </xf>
    <xf numFmtId="0" fontId="7" fillId="2" borderId="12" xfId="0" applyFont="1" applyFill="1" applyBorder="1" applyAlignment="1">
      <alignment horizontal="center" vertical="top" wrapText="1"/>
    </xf>
    <xf numFmtId="0" fontId="7" fillId="2" borderId="3" xfId="2" applyNumberFormat="1" applyFont="1" applyFill="1" applyBorder="1" applyAlignment="1">
      <alignment horizontal="center" vertical="top" wrapText="1"/>
    </xf>
    <xf numFmtId="0" fontId="6" fillId="2" borderId="2" xfId="2" applyNumberFormat="1" applyFont="1" applyFill="1" applyBorder="1" applyAlignment="1">
      <alignment horizontal="center" vertical="top" wrapText="1"/>
    </xf>
    <xf numFmtId="0" fontId="7" fillId="2" borderId="2" xfId="2" applyNumberFormat="1" applyFont="1" applyFill="1" applyBorder="1" applyAlignment="1">
      <alignment horizontal="center" vertical="top" wrapText="1"/>
    </xf>
    <xf numFmtId="0" fontId="7" fillId="2" borderId="1" xfId="0" applyFont="1" applyFill="1" applyBorder="1" applyAlignment="1">
      <alignment horizontal="left" vertical="top" wrapText="1"/>
    </xf>
    <xf numFmtId="0" fontId="6" fillId="2" borderId="2" xfId="0" applyFont="1" applyFill="1" applyBorder="1" applyAlignment="1">
      <alignment horizontal="center" vertical="top" wrapText="1"/>
    </xf>
    <xf numFmtId="0" fontId="6" fillId="2" borderId="1" xfId="0" applyFont="1" applyFill="1" applyBorder="1" applyAlignment="1">
      <alignment horizontal="center"/>
    </xf>
    <xf numFmtId="1" fontId="7" fillId="2" borderId="1" xfId="0" applyNumberFormat="1" applyFont="1" applyFill="1" applyBorder="1" applyAlignment="1">
      <alignment horizontal="center" vertical="top" wrapText="1"/>
    </xf>
    <xf numFmtId="1" fontId="7" fillId="2" borderId="34" xfId="0" applyNumberFormat="1" applyFont="1" applyFill="1" applyBorder="1" applyAlignment="1">
      <alignment horizontal="center" vertical="top" wrapText="1"/>
    </xf>
    <xf numFmtId="1" fontId="7" fillId="2" borderId="30" xfId="0" applyNumberFormat="1" applyFont="1" applyFill="1" applyBorder="1" applyAlignment="1">
      <alignment horizontal="center" vertical="top" wrapText="1"/>
    </xf>
    <xf numFmtId="0" fontId="7" fillId="2" borderId="2" xfId="2" applyNumberFormat="1" applyFont="1" applyFill="1" applyBorder="1" applyAlignment="1">
      <alignment horizontal="center" vertical="center" wrapText="1"/>
    </xf>
    <xf numFmtId="0" fontId="0" fillId="0" borderId="0" xfId="0"/>
    <xf numFmtId="0" fontId="6" fillId="0" borderId="2" xfId="0" applyFont="1" applyBorder="1" applyAlignment="1">
      <alignment horizontal="justify" vertical="top" wrapText="1"/>
    </xf>
    <xf numFmtId="0" fontId="0" fillId="0" borderId="0" xfId="0"/>
    <xf numFmtId="0" fontId="6" fillId="0" borderId="3" xfId="0" applyFont="1" applyBorder="1" applyAlignment="1">
      <alignment vertical="top"/>
    </xf>
    <xf numFmtId="1" fontId="7" fillId="0" borderId="30" xfId="0" applyNumberFormat="1" applyFont="1" applyBorder="1" applyAlignment="1">
      <alignment horizontal="center" vertical="top" wrapText="1"/>
    </xf>
    <xf numFmtId="0" fontId="6" fillId="0" borderId="34" xfId="0" applyFont="1" applyBorder="1" applyAlignment="1">
      <alignment horizontal="justify" vertical="top" wrapText="1"/>
    </xf>
    <xf numFmtId="0" fontId="7" fillId="0" borderId="34" xfId="0" applyFont="1" applyBorder="1" applyAlignment="1">
      <alignment horizontal="justify" vertical="top" wrapText="1"/>
    </xf>
    <xf numFmtId="0" fontId="7" fillId="0" borderId="27" xfId="0" applyFont="1" applyBorder="1" applyAlignment="1">
      <alignment horizontal="center" vertical="center" wrapText="1"/>
    </xf>
    <xf numFmtId="0" fontId="6" fillId="0" borderId="34" xfId="2" applyNumberFormat="1" applyFont="1" applyBorder="1" applyAlignment="1">
      <alignment horizontal="center" vertical="center" wrapText="1"/>
    </xf>
    <xf numFmtId="0" fontId="7" fillId="0" borderId="13" xfId="0" applyFont="1" applyBorder="1" applyAlignment="1">
      <alignment horizontal="center" vertical="center" wrapText="1"/>
    </xf>
    <xf numFmtId="0" fontId="7" fillId="0" borderId="37" xfId="0" applyFont="1" applyBorder="1" applyAlignment="1">
      <alignment horizontal="justify" vertical="top" wrapText="1"/>
    </xf>
    <xf numFmtId="0" fontId="7" fillId="0" borderId="26" xfId="3" applyFont="1" applyFill="1" applyBorder="1" applyAlignment="1">
      <alignment horizontal="center" vertical="top" wrapText="1"/>
    </xf>
    <xf numFmtId="0" fontId="7" fillId="0" borderId="3" xfId="4" applyFont="1" applyFill="1" applyBorder="1" applyAlignment="1">
      <alignment horizontal="center" vertical="top" wrapText="1"/>
    </xf>
    <xf numFmtId="0" fontId="7" fillId="0" borderId="13" xfId="3" applyFont="1" applyFill="1" applyBorder="1" applyAlignment="1">
      <alignment horizontal="center" vertical="top" wrapText="1"/>
    </xf>
    <xf numFmtId="0" fontId="7" fillId="0" borderId="2" xfId="3" applyFont="1" applyFill="1" applyBorder="1" applyAlignment="1">
      <alignment horizontal="justify" vertical="top" wrapText="1"/>
    </xf>
    <xf numFmtId="0" fontId="0" fillId="0" borderId="0" xfId="0"/>
    <xf numFmtId="0" fontId="6" fillId="2" borderId="4" xfId="0" applyFont="1" applyFill="1" applyBorder="1" applyAlignment="1">
      <alignment horizontal="center" vertical="top"/>
    </xf>
    <xf numFmtId="0" fontId="6" fillId="2" borderId="3" xfId="0" applyFont="1" applyFill="1" applyBorder="1" applyAlignment="1">
      <alignment horizontal="center" vertical="top"/>
    </xf>
    <xf numFmtId="0" fontId="6" fillId="2" borderId="5" xfId="0" applyFont="1" applyFill="1" applyBorder="1" applyAlignment="1">
      <alignment horizontal="center" vertical="top"/>
    </xf>
    <xf numFmtId="0" fontId="6" fillId="0" borderId="2" xfId="2" applyNumberFormat="1" applyFont="1" applyBorder="1" applyAlignment="1">
      <alignment horizontal="center" vertical="top" wrapText="1"/>
    </xf>
    <xf numFmtId="0" fontId="6" fillId="2" borderId="3" xfId="0" applyFont="1" applyFill="1" applyBorder="1" applyAlignment="1">
      <alignment horizontal="center" vertical="top" wrapText="1"/>
    </xf>
    <xf numFmtId="0" fontId="6" fillId="0" borderId="1" xfId="2" applyNumberFormat="1" applyFont="1" applyBorder="1" applyAlignment="1">
      <alignment horizontal="center" vertical="top" wrapText="1"/>
    </xf>
    <xf numFmtId="0" fontId="6" fillId="2" borderId="3" xfId="0" applyNumberFormat="1" applyFont="1" applyFill="1" applyBorder="1" applyAlignment="1">
      <alignment horizontal="center" vertical="top" wrapText="1"/>
    </xf>
    <xf numFmtId="0" fontId="6" fillId="0" borderId="2" xfId="0" applyNumberFormat="1" applyFont="1" applyBorder="1" applyAlignment="1">
      <alignment horizontal="center" vertical="top"/>
    </xf>
    <xf numFmtId="0" fontId="6" fillId="2" borderId="2" xfId="0" applyNumberFormat="1" applyFont="1" applyFill="1" applyBorder="1" applyAlignment="1">
      <alignment horizontal="center" vertical="top"/>
    </xf>
    <xf numFmtId="0" fontId="7" fillId="2" borderId="13" xfId="0" applyFont="1" applyFill="1" applyBorder="1" applyAlignment="1">
      <alignment horizontal="center" vertical="top" wrapText="1"/>
    </xf>
    <xf numFmtId="0" fontId="7" fillId="0" borderId="30" xfId="0" applyFont="1" applyBorder="1" applyAlignment="1">
      <alignment horizontal="justify" vertical="top" wrapText="1"/>
    </xf>
    <xf numFmtId="0" fontId="7" fillId="0" borderId="25" xfId="0" applyFont="1" applyBorder="1" applyAlignment="1">
      <alignment horizontal="center" vertical="top" wrapText="1"/>
    </xf>
    <xf numFmtId="0" fontId="6" fillId="0" borderId="3" xfId="0" applyNumberFormat="1" applyFont="1" applyBorder="1" applyAlignment="1">
      <alignment horizontal="center" vertical="top"/>
    </xf>
    <xf numFmtId="0" fontId="7" fillId="0" borderId="6" xfId="0" applyFont="1" applyBorder="1" applyAlignment="1">
      <alignment horizontal="center" vertical="top" wrapText="1"/>
    </xf>
    <xf numFmtId="0" fontId="6" fillId="2" borderId="3" xfId="0" applyNumberFormat="1" applyFont="1" applyFill="1" applyBorder="1" applyAlignment="1">
      <alignment horizontal="center" vertical="top"/>
    </xf>
    <xf numFmtId="0" fontId="12" fillId="2" borderId="3" xfId="0" applyNumberFormat="1" applyFont="1" applyFill="1" applyBorder="1" applyAlignment="1">
      <alignment horizontal="center" vertical="top" wrapText="1"/>
    </xf>
    <xf numFmtId="0" fontId="7" fillId="0" borderId="21" xfId="0" applyFont="1" applyBorder="1" applyAlignment="1">
      <alignment horizontal="center" vertical="top" wrapText="1"/>
    </xf>
    <xf numFmtId="0" fontId="7" fillId="0" borderId="9" xfId="0" applyFont="1" applyFill="1" applyBorder="1" applyAlignment="1">
      <alignment vertical="top" wrapText="1"/>
    </xf>
    <xf numFmtId="0" fontId="7" fillId="0" borderId="1" xfId="0" applyFont="1" applyFill="1" applyBorder="1" applyAlignment="1">
      <alignment vertical="top" wrapText="1"/>
    </xf>
    <xf numFmtId="0" fontId="7" fillId="0" borderId="26" xfId="0" applyFont="1" applyBorder="1" applyAlignment="1">
      <alignment horizontal="center" vertical="top" wrapText="1"/>
    </xf>
    <xf numFmtId="0" fontId="7" fillId="0" borderId="13" xfId="0" applyFont="1" applyBorder="1" applyAlignment="1">
      <alignment horizontal="center" vertical="top" wrapText="1"/>
    </xf>
    <xf numFmtId="0" fontId="6" fillId="0" borderId="3" xfId="0" applyFont="1" applyBorder="1" applyAlignment="1">
      <alignment horizontal="center" vertical="top"/>
    </xf>
    <xf numFmtId="0" fontId="6" fillId="0" borderId="4" xfId="2" applyNumberFormat="1" applyFont="1" applyBorder="1" applyAlignment="1">
      <alignment horizontal="center" vertical="top" wrapText="1"/>
    </xf>
    <xf numFmtId="0" fontId="7" fillId="0" borderId="1" xfId="0" applyFont="1" applyBorder="1" applyAlignment="1">
      <alignment horizontal="justify" vertical="top" textRotation="90" wrapText="1"/>
    </xf>
    <xf numFmtId="9" fontId="6" fillId="0" borderId="3" xfId="2" applyFont="1" applyBorder="1" applyAlignment="1">
      <alignment horizontal="center" vertical="top" wrapText="1"/>
    </xf>
    <xf numFmtId="0" fontId="6" fillId="0" borderId="24" xfId="2" applyNumberFormat="1" applyFont="1" applyBorder="1" applyAlignment="1">
      <alignment horizontal="center" vertical="top" wrapText="1"/>
    </xf>
    <xf numFmtId="0" fontId="6" fillId="0" borderId="3" xfId="2" applyNumberFormat="1" applyFont="1" applyBorder="1" applyAlignment="1">
      <alignment horizontal="center" vertical="top" wrapText="1"/>
    </xf>
    <xf numFmtId="0" fontId="6" fillId="0" borderId="5" xfId="0" applyFont="1" applyBorder="1" applyAlignment="1">
      <alignment horizontal="justify" vertical="top" wrapText="1"/>
    </xf>
    <xf numFmtId="0" fontId="6" fillId="0" borderId="24" xfId="0" applyFont="1" applyFill="1" applyBorder="1" applyAlignment="1">
      <alignment horizontal="justify" vertical="top" wrapText="1"/>
    </xf>
    <xf numFmtId="0" fontId="6" fillId="0" borderId="28" xfId="0" applyFont="1" applyBorder="1" applyAlignment="1">
      <alignment horizontal="justify" vertical="top" wrapText="1"/>
    </xf>
    <xf numFmtId="0" fontId="6" fillId="0" borderId="3" xfId="0" applyFont="1" applyFill="1" applyBorder="1" applyAlignment="1">
      <alignment horizontal="justify" vertical="top" wrapText="1"/>
    </xf>
    <xf numFmtId="0" fontId="6" fillId="0" borderId="22" xfId="0" applyFont="1" applyFill="1" applyBorder="1" applyAlignment="1">
      <alignment horizontal="justify" vertical="top" wrapText="1"/>
    </xf>
    <xf numFmtId="0" fontId="6" fillId="0" borderId="2" xfId="0" applyFont="1" applyFill="1" applyBorder="1" applyAlignment="1">
      <alignment horizontal="justify" vertical="top" wrapText="1"/>
    </xf>
    <xf numFmtId="0" fontId="17" fillId="0" borderId="2" xfId="0" applyFont="1" applyBorder="1" applyAlignment="1">
      <alignment horizontal="justify" vertical="top" wrapText="1"/>
    </xf>
    <xf numFmtId="0" fontId="6" fillId="2" borderId="2" xfId="0" applyFont="1" applyFill="1" applyBorder="1" applyAlignment="1">
      <alignment horizontal="justify" vertical="top" wrapText="1"/>
    </xf>
    <xf numFmtId="0" fontId="6" fillId="2" borderId="22" xfId="0" applyFont="1" applyFill="1" applyBorder="1" applyAlignment="1">
      <alignment horizontal="justify" vertical="top" wrapText="1"/>
    </xf>
    <xf numFmtId="0" fontId="6" fillId="0" borderId="3" xfId="2" applyNumberFormat="1" applyFont="1" applyFill="1" applyBorder="1" applyAlignment="1">
      <alignment horizontal="center" vertical="top"/>
    </xf>
    <xf numFmtId="0" fontId="6" fillId="0" borderId="3" xfId="0" applyNumberFormat="1" applyFont="1" applyFill="1" applyBorder="1" applyAlignment="1">
      <alignment horizontal="center" vertical="top"/>
    </xf>
    <xf numFmtId="0" fontId="6" fillId="0" borderId="3" xfId="2" applyNumberFormat="1" applyFont="1" applyBorder="1" applyAlignment="1">
      <alignment horizontal="center" vertical="top"/>
    </xf>
    <xf numFmtId="0" fontId="6" fillId="0" borderId="5" xfId="0" applyFont="1" applyFill="1" applyBorder="1" applyAlignment="1">
      <alignment horizontal="justify" vertical="top" wrapText="1"/>
    </xf>
    <xf numFmtId="0" fontId="6" fillId="0" borderId="3" xfId="0" applyFont="1" applyBorder="1" applyAlignment="1">
      <alignment horizontal="justify" wrapText="1"/>
    </xf>
    <xf numFmtId="0" fontId="6" fillId="0" borderId="3" xfId="2" applyNumberFormat="1" applyFont="1" applyFill="1" applyBorder="1" applyAlignment="1">
      <alignment horizontal="center" vertical="top" wrapText="1"/>
    </xf>
    <xf numFmtId="0" fontId="6" fillId="2" borderId="3" xfId="2" applyNumberFormat="1" applyFont="1" applyFill="1" applyBorder="1" applyAlignment="1">
      <alignment horizontal="center" vertical="top" wrapText="1"/>
    </xf>
    <xf numFmtId="0" fontId="6" fillId="0" borderId="4" xfId="2" applyNumberFormat="1" applyFont="1" applyFill="1" applyBorder="1" applyAlignment="1">
      <alignment horizontal="center" vertical="top" wrapText="1"/>
    </xf>
    <xf numFmtId="0" fontId="6" fillId="0" borderId="5" xfId="0" applyFont="1" applyBorder="1" applyAlignment="1">
      <alignment horizontal="justify" wrapText="1"/>
    </xf>
    <xf numFmtId="0" fontId="6" fillId="0" borderId="7" xfId="0" applyFont="1" applyBorder="1" applyAlignment="1">
      <alignment horizontal="justify" vertical="top" wrapText="1"/>
    </xf>
    <xf numFmtId="0" fontId="0" fillId="0" borderId="0" xfId="0"/>
    <xf numFmtId="0" fontId="6" fillId="0" borderId="3" xfId="0" applyFont="1" applyBorder="1" applyAlignment="1">
      <alignment horizontal="justify" vertical="top" wrapText="1"/>
    </xf>
    <xf numFmtId="0" fontId="6" fillId="0" borderId="4" xfId="0" applyFont="1" applyBorder="1" applyAlignment="1">
      <alignment horizontal="justify" vertical="top" wrapText="1"/>
    </xf>
    <xf numFmtId="0" fontId="6" fillId="0" borderId="4" xfId="0" applyFont="1" applyBorder="1" applyAlignment="1">
      <alignment horizontal="center" vertical="top"/>
    </xf>
    <xf numFmtId="0" fontId="6" fillId="0" borderId="3" xfId="0" applyFont="1" applyBorder="1" applyAlignment="1">
      <alignment horizontal="justify" vertical="top"/>
    </xf>
    <xf numFmtId="0" fontId="7" fillId="0" borderId="26" xfId="0" applyFont="1" applyFill="1" applyBorder="1" applyAlignment="1">
      <alignment horizontal="center" vertical="top" wrapText="1"/>
    </xf>
    <xf numFmtId="0" fontId="17" fillId="0" borderId="24" xfId="0" applyFont="1" applyBorder="1" applyAlignment="1">
      <alignment horizontal="justify" vertical="top" wrapText="1"/>
    </xf>
    <xf numFmtId="0" fontId="7" fillId="0" borderId="13" xfId="0" applyFont="1" applyFill="1" applyBorder="1" applyAlignment="1">
      <alignment horizontal="center" vertical="top" wrapText="1"/>
    </xf>
    <xf numFmtId="0" fontId="17" fillId="0" borderId="3" xfId="0" applyFont="1" applyBorder="1" applyAlignment="1">
      <alignment horizontal="justify" vertical="top" wrapText="1"/>
    </xf>
    <xf numFmtId="0" fontId="7" fillId="0" borderId="27" xfId="0" applyFont="1" applyFill="1" applyBorder="1" applyAlignment="1">
      <alignment horizontal="center" vertical="top" wrapText="1"/>
    </xf>
    <xf numFmtId="0" fontId="6" fillId="0" borderId="24" xfId="0" applyFont="1" applyBorder="1" applyAlignment="1">
      <alignment horizontal="justify" vertical="top" wrapText="1"/>
    </xf>
    <xf numFmtId="0" fontId="6" fillId="0" borderId="9" xfId="0" applyFont="1" applyBorder="1" applyAlignment="1">
      <alignment horizontal="center" vertical="top"/>
    </xf>
    <xf numFmtId="0" fontId="5" fillId="4" borderId="16" xfId="4" applyFont="1" applyFill="1" applyBorder="1" applyAlignment="1">
      <alignment horizontal="center" vertical="center" wrapText="1"/>
    </xf>
    <xf numFmtId="0" fontId="5" fillId="4" borderId="18" xfId="4" applyFont="1" applyFill="1" applyBorder="1" applyAlignment="1">
      <alignment horizontal="center" vertical="center" wrapText="1"/>
    </xf>
    <xf numFmtId="0" fontId="6" fillId="0" borderId="24" xfId="0" applyNumberFormat="1" applyFont="1" applyFill="1" applyBorder="1" applyAlignment="1">
      <alignment horizontal="center" vertical="top"/>
    </xf>
    <xf numFmtId="0" fontId="6" fillId="0" borderId="3" xfId="0" applyFont="1" applyFill="1" applyBorder="1" applyAlignment="1">
      <alignment horizontal="center" vertical="top"/>
    </xf>
    <xf numFmtId="9" fontId="6" fillId="0" borderId="3" xfId="2" applyFont="1" applyFill="1" applyBorder="1" applyAlignment="1">
      <alignment horizontal="center" vertical="top" wrapText="1"/>
    </xf>
    <xf numFmtId="0" fontId="6" fillId="0" borderId="7" xfId="0" applyFont="1" applyFill="1" applyBorder="1" applyAlignment="1">
      <alignment horizontal="justify" vertical="top" wrapText="1"/>
    </xf>
    <xf numFmtId="0" fontId="6" fillId="0" borderId="4" xfId="0" applyNumberFormat="1" applyFont="1" applyFill="1" applyBorder="1" applyAlignment="1">
      <alignment horizontal="center" vertical="top"/>
    </xf>
    <xf numFmtId="0" fontId="17" fillId="2" borderId="2" xfId="0" applyFont="1" applyFill="1" applyBorder="1" applyAlignment="1">
      <alignment horizontal="justify" vertical="top" wrapText="1"/>
    </xf>
    <xf numFmtId="0" fontId="17" fillId="2" borderId="3" xfId="0" applyFont="1" applyFill="1" applyBorder="1" applyAlignment="1">
      <alignment horizontal="justify" vertical="top" wrapText="1"/>
    </xf>
    <xf numFmtId="0" fontId="7" fillId="0" borderId="1" xfId="0" applyFont="1" applyBorder="1" applyAlignment="1">
      <alignment horizontal="justify" vertical="center" textRotation="90" wrapText="1"/>
    </xf>
    <xf numFmtId="0" fontId="6" fillId="0" borderId="3" xfId="1" applyNumberFormat="1" applyFont="1" applyFill="1" applyBorder="1" applyAlignment="1">
      <alignment horizontal="center" vertical="top" wrapText="1"/>
    </xf>
    <xf numFmtId="0" fontId="6" fillId="2" borderId="3" xfId="1" applyNumberFormat="1" applyFont="1" applyFill="1" applyBorder="1" applyAlignment="1">
      <alignment horizontal="center" vertical="top"/>
    </xf>
    <xf numFmtId="0" fontId="7" fillId="0" borderId="1" xfId="0" applyFont="1" applyBorder="1" applyAlignment="1">
      <alignment horizontal="center" vertical="center" textRotation="90" wrapText="1"/>
    </xf>
    <xf numFmtId="0" fontId="6" fillId="2" borderId="2" xfId="0" applyFont="1" applyFill="1" applyBorder="1" applyAlignment="1">
      <alignment horizontal="center" vertical="top"/>
    </xf>
    <xf numFmtId="0" fontId="6" fillId="2" borderId="2" xfId="1" applyNumberFormat="1" applyFont="1" applyFill="1" applyBorder="1" applyAlignment="1">
      <alignment horizontal="center" vertical="top"/>
    </xf>
    <xf numFmtId="0" fontId="6" fillId="0" borderId="2" xfId="1" applyNumberFormat="1" applyFont="1" applyBorder="1" applyAlignment="1">
      <alignment horizontal="center"/>
    </xf>
    <xf numFmtId="0" fontId="6" fillId="2" borderId="2" xfId="1" applyNumberFormat="1" applyFont="1" applyFill="1" applyBorder="1" applyAlignment="1">
      <alignment horizontal="center" vertical="top" wrapText="1"/>
    </xf>
    <xf numFmtId="0" fontId="6" fillId="0" borderId="3" xfId="1" applyNumberFormat="1" applyFont="1" applyBorder="1" applyAlignment="1">
      <alignment horizontal="center"/>
    </xf>
    <xf numFmtId="0" fontId="6" fillId="2" borderId="3" xfId="1" applyNumberFormat="1" applyFont="1" applyFill="1" applyBorder="1" applyAlignment="1">
      <alignment horizontal="center" vertical="top" wrapText="1"/>
    </xf>
    <xf numFmtId="0" fontId="6" fillId="0" borderId="3" xfId="1" applyNumberFormat="1" applyFont="1" applyFill="1" applyBorder="1" applyAlignment="1">
      <alignment horizontal="center" vertical="top"/>
    </xf>
    <xf numFmtId="9" fontId="6" fillId="0" borderId="26" xfId="2" applyFont="1" applyBorder="1" applyAlignment="1">
      <alignment horizontal="center" vertical="top" wrapText="1"/>
    </xf>
    <xf numFmtId="9" fontId="6" fillId="0" borderId="24" xfId="2" applyFont="1" applyBorder="1" applyAlignment="1">
      <alignment horizontal="center" vertical="top" wrapText="1"/>
    </xf>
    <xf numFmtId="1" fontId="6" fillId="0" borderId="31" xfId="2" applyNumberFormat="1" applyFont="1" applyBorder="1" applyAlignment="1">
      <alignment horizontal="center" vertical="top" wrapText="1"/>
    </xf>
    <xf numFmtId="9" fontId="6" fillId="0" borderId="13" xfId="2" applyFont="1" applyBorder="1" applyAlignment="1">
      <alignment horizontal="center" vertical="top" wrapText="1"/>
    </xf>
    <xf numFmtId="9" fontId="6" fillId="0" borderId="17" xfId="2" applyFont="1" applyBorder="1" applyAlignment="1">
      <alignment horizontal="center" vertical="top" wrapText="1"/>
    </xf>
    <xf numFmtId="1" fontId="6" fillId="0" borderId="17" xfId="2" applyNumberFormat="1" applyFont="1" applyBorder="1" applyAlignment="1">
      <alignment horizontal="center" vertical="top" wrapText="1"/>
    </xf>
    <xf numFmtId="0" fontId="6" fillId="0" borderId="13" xfId="0" applyFont="1" applyBorder="1" applyAlignment="1">
      <alignment horizontal="center" vertical="top"/>
    </xf>
    <xf numFmtId="0" fontId="6" fillId="0" borderId="17" xfId="0" applyFont="1" applyBorder="1" applyAlignment="1">
      <alignment horizontal="center" vertical="top"/>
    </xf>
    <xf numFmtId="0" fontId="6" fillId="2" borderId="13" xfId="0" applyFont="1" applyFill="1" applyBorder="1" applyAlignment="1">
      <alignment horizontal="center" vertical="top"/>
    </xf>
    <xf numFmtId="0" fontId="12" fillId="2" borderId="3" xfId="0" applyFont="1" applyFill="1" applyBorder="1" applyAlignment="1">
      <alignment horizontal="center" vertical="top" wrapText="1"/>
    </xf>
    <xf numFmtId="0" fontId="6" fillId="2" borderId="17" xfId="0" applyFont="1" applyFill="1" applyBorder="1" applyAlignment="1">
      <alignment horizontal="center" vertical="top"/>
    </xf>
    <xf numFmtId="0" fontId="6" fillId="0" borderId="4" xfId="0" applyFont="1" applyBorder="1" applyAlignment="1">
      <alignment horizontal="justify" vertical="top"/>
    </xf>
    <xf numFmtId="9" fontId="6" fillId="0" borderId="19" xfId="2" applyFont="1" applyBorder="1" applyAlignment="1">
      <alignment horizontal="center" vertical="top" wrapText="1"/>
    </xf>
    <xf numFmtId="9" fontId="6" fillId="0" borderId="20" xfId="2" applyFont="1" applyBorder="1" applyAlignment="1">
      <alignment horizontal="center" vertical="top" wrapText="1"/>
    </xf>
    <xf numFmtId="0" fontId="19" fillId="0" borderId="3" xfId="0" applyFont="1" applyBorder="1" applyAlignment="1">
      <alignment horizontal="justify" vertical="top" wrapText="1"/>
    </xf>
    <xf numFmtId="0" fontId="6" fillId="0" borderId="20" xfId="0" applyFont="1" applyBorder="1" applyAlignment="1">
      <alignment horizontal="center" vertical="top"/>
    </xf>
    <xf numFmtId="0" fontId="6" fillId="0" borderId="19" xfId="0" applyFont="1" applyBorder="1" applyAlignment="1">
      <alignment horizontal="center" vertical="top"/>
    </xf>
    <xf numFmtId="0" fontId="6" fillId="2" borderId="4" xfId="0" applyFont="1" applyFill="1" applyBorder="1" applyAlignment="1">
      <alignment horizontal="justify" vertical="top"/>
    </xf>
    <xf numFmtId="0" fontId="6" fillId="0" borderId="39" xfId="0" applyFont="1" applyBorder="1" applyAlignment="1">
      <alignment horizontal="center" vertical="top"/>
    </xf>
    <xf numFmtId="0" fontId="6" fillId="0" borderId="7" xfId="0" applyFont="1" applyBorder="1" applyAlignment="1">
      <alignment horizontal="center" vertical="top"/>
    </xf>
    <xf numFmtId="0" fontId="6" fillId="0" borderId="2" xfId="0" applyFont="1" applyBorder="1" applyAlignment="1">
      <alignment horizontal="justify" vertical="top"/>
    </xf>
    <xf numFmtId="9" fontId="6" fillId="0" borderId="10" xfId="2" applyFont="1" applyBorder="1" applyAlignment="1">
      <alignment horizontal="center" vertical="top" wrapText="1"/>
    </xf>
    <xf numFmtId="9" fontId="6" fillId="0" borderId="9" xfId="2" applyFont="1" applyBorder="1" applyAlignment="1">
      <alignment horizontal="center" vertical="top" wrapText="1"/>
    </xf>
    <xf numFmtId="0" fontId="6" fillId="0" borderId="24" xfId="0" applyFont="1" applyBorder="1" applyAlignment="1">
      <alignment horizontal="center" vertical="top"/>
    </xf>
    <xf numFmtId="0" fontId="6" fillId="2" borderId="24" xfId="0" applyFont="1" applyFill="1" applyBorder="1" applyAlignment="1">
      <alignment horizontal="center" vertical="top"/>
    </xf>
    <xf numFmtId="9" fontId="6" fillId="0" borderId="32" xfId="2" applyFont="1" applyBorder="1" applyAlignment="1">
      <alignment horizontal="center" vertical="top" wrapText="1"/>
    </xf>
    <xf numFmtId="0" fontId="7" fillId="0" borderId="8" xfId="0" applyFont="1" applyBorder="1" applyAlignment="1">
      <alignment horizontal="justify" vertical="top" wrapText="1"/>
    </xf>
    <xf numFmtId="9" fontId="6" fillId="2" borderId="13" xfId="0" applyNumberFormat="1" applyFont="1" applyFill="1" applyBorder="1" applyAlignment="1">
      <alignment horizontal="center" vertical="top"/>
    </xf>
    <xf numFmtId="9" fontId="6" fillId="2" borderId="3" xfId="0" applyNumberFormat="1" applyFont="1" applyFill="1" applyBorder="1" applyAlignment="1">
      <alignment horizontal="center" vertical="top"/>
    </xf>
    <xf numFmtId="9" fontId="6" fillId="2" borderId="17" xfId="0" applyNumberFormat="1" applyFont="1" applyFill="1" applyBorder="1" applyAlignment="1">
      <alignment horizontal="center" vertical="top"/>
    </xf>
    <xf numFmtId="0" fontId="6" fillId="2" borderId="19" xfId="0" applyFont="1" applyFill="1" applyBorder="1" applyAlignment="1">
      <alignment horizontal="center" vertical="top"/>
    </xf>
    <xf numFmtId="0" fontId="6" fillId="2" borderId="4" xfId="0" applyFont="1" applyFill="1" applyBorder="1" applyAlignment="1">
      <alignment horizontal="center" vertical="top" wrapText="1"/>
    </xf>
    <xf numFmtId="0" fontId="6" fillId="2" borderId="20" xfId="0" applyFont="1" applyFill="1" applyBorder="1" applyAlignment="1">
      <alignment horizontal="center" vertical="top"/>
    </xf>
    <xf numFmtId="0" fontId="7" fillId="0" borderId="4" xfId="0" applyFont="1" applyBorder="1" applyAlignment="1">
      <alignment horizontal="justify" vertical="center" textRotation="90" wrapText="1"/>
    </xf>
    <xf numFmtId="0" fontId="6" fillId="0" borderId="20" xfId="0" applyFont="1" applyBorder="1" applyAlignment="1">
      <alignment horizontal="justify" vertical="top" wrapText="1"/>
    </xf>
    <xf numFmtId="0" fontId="6" fillId="0" borderId="3" xfId="0" applyFont="1" applyBorder="1" applyAlignment="1">
      <alignment vertical="top" wrapText="1"/>
    </xf>
    <xf numFmtId="9" fontId="6" fillId="0" borderId="24" xfId="2" applyFont="1" applyFill="1" applyBorder="1" applyAlignment="1">
      <alignment horizontal="center" vertical="top" wrapText="1"/>
    </xf>
    <xf numFmtId="9" fontId="7" fillId="0" borderId="24" xfId="2" applyFont="1" applyFill="1" applyBorder="1" applyAlignment="1">
      <alignment horizontal="center" vertical="top" wrapText="1"/>
    </xf>
    <xf numFmtId="0" fontId="6" fillId="0" borderId="1" xfId="2" applyNumberFormat="1" applyFont="1" applyFill="1" applyBorder="1" applyAlignment="1">
      <alignment horizontal="center" vertical="top" wrapText="1"/>
    </xf>
    <xf numFmtId="0" fontId="6" fillId="0" borderId="2" xfId="0" applyNumberFormat="1" applyFont="1" applyFill="1" applyBorder="1" applyAlignment="1">
      <alignment horizontal="center" vertical="top"/>
    </xf>
    <xf numFmtId="0" fontId="6" fillId="0" borderId="3" xfId="0" applyNumberFormat="1" applyFont="1" applyFill="1" applyBorder="1" applyAlignment="1">
      <alignment horizontal="center" vertical="top" wrapText="1"/>
    </xf>
    <xf numFmtId="0" fontId="6" fillId="0" borderId="3" xfId="0" applyNumberFormat="1" applyFont="1" applyFill="1" applyBorder="1" applyAlignment="1">
      <alignment vertical="top"/>
    </xf>
    <xf numFmtId="0" fontId="12" fillId="0" borderId="3" xfId="0" applyNumberFormat="1" applyFont="1" applyFill="1" applyBorder="1" applyAlignment="1">
      <alignment horizontal="left" vertical="top" wrapText="1"/>
    </xf>
    <xf numFmtId="0" fontId="6" fillId="0" borderId="9" xfId="0" applyFont="1" applyBorder="1" applyAlignment="1">
      <alignment horizontal="justify" vertical="top"/>
    </xf>
    <xf numFmtId="0" fontId="12" fillId="0" borderId="3" xfId="0" applyFont="1" applyBorder="1" applyAlignment="1">
      <alignment horizontal="justify" vertical="top" wrapText="1"/>
    </xf>
    <xf numFmtId="0" fontId="6" fillId="0" borderId="4" xfId="0" applyFont="1" applyFill="1" applyBorder="1" applyAlignment="1">
      <alignment horizontal="center" vertical="top"/>
    </xf>
    <xf numFmtId="0" fontId="6" fillId="2" borderId="4" xfId="0" applyFont="1" applyFill="1" applyBorder="1" applyAlignment="1">
      <alignment vertical="top"/>
    </xf>
    <xf numFmtId="9" fontId="6" fillId="0" borderId="3" xfId="0" applyNumberFormat="1" applyFont="1" applyFill="1" applyBorder="1" applyAlignment="1">
      <alignment horizontal="center" vertical="top"/>
    </xf>
    <xf numFmtId="0" fontId="6" fillId="0" borderId="3" xfId="0" applyFont="1" applyFill="1" applyBorder="1" applyAlignment="1">
      <alignment vertical="top"/>
    </xf>
    <xf numFmtId="9" fontId="6" fillId="0" borderId="4" xfId="0" applyNumberFormat="1" applyFont="1" applyFill="1" applyBorder="1" applyAlignment="1">
      <alignment horizontal="center" vertical="top"/>
    </xf>
    <xf numFmtId="0" fontId="6" fillId="0" borderId="4" xfId="0" applyFont="1" applyFill="1" applyBorder="1" applyAlignment="1">
      <alignment horizontal="center" vertical="top" wrapText="1"/>
    </xf>
    <xf numFmtId="0" fontId="6" fillId="0" borderId="4" xfId="0" applyFont="1" applyFill="1" applyBorder="1" applyAlignment="1">
      <alignment vertical="top"/>
    </xf>
    <xf numFmtId="0" fontId="7" fillId="0" borderId="9" xfId="0" applyFont="1" applyBorder="1" applyAlignment="1">
      <alignment horizontal="left" vertical="top" wrapText="1"/>
    </xf>
    <xf numFmtId="0" fontId="6" fillId="0" borderId="40" xfId="0" applyFont="1" applyBorder="1" applyAlignment="1">
      <alignment horizontal="justify" vertical="top" wrapText="1"/>
    </xf>
    <xf numFmtId="0" fontId="6" fillId="0" borderId="24" xfId="0" applyFont="1" applyBorder="1" applyAlignment="1">
      <alignment horizontal="left" vertical="top" wrapText="1"/>
    </xf>
    <xf numFmtId="0" fontId="6" fillId="0" borderId="2" xfId="0" applyFont="1" applyBorder="1" applyAlignment="1">
      <alignment horizontal="left" vertical="top" wrapText="1"/>
    </xf>
    <xf numFmtId="0" fontId="7" fillId="0" borderId="1" xfId="0" applyFont="1" applyBorder="1" applyAlignment="1">
      <alignment horizontal="left" vertical="top" wrapText="1"/>
    </xf>
    <xf numFmtId="0" fontId="6" fillId="0" borderId="3" xfId="0" applyFont="1" applyBorder="1" applyAlignment="1">
      <alignment horizontal="left" vertical="top" wrapText="1"/>
    </xf>
    <xf numFmtId="0" fontId="7" fillId="0" borderId="6" xfId="0" applyFont="1" applyBorder="1" applyAlignment="1">
      <alignment horizontal="left" vertical="top" wrapText="1"/>
    </xf>
    <xf numFmtId="0" fontId="6" fillId="0" borderId="3" xfId="0" applyNumberFormat="1" applyFont="1" applyBorder="1" applyAlignment="1">
      <alignment vertical="top"/>
    </xf>
    <xf numFmtId="0" fontId="6" fillId="0" borderId="3" xfId="0" applyNumberFormat="1" applyFont="1" applyFill="1" applyBorder="1" applyAlignment="1">
      <alignment horizontal="left" vertical="top" wrapText="1"/>
    </xf>
    <xf numFmtId="0" fontId="7" fillId="0" borderId="21" xfId="0" applyFont="1" applyBorder="1" applyAlignment="1">
      <alignment horizontal="left" vertical="top" wrapText="1"/>
    </xf>
    <xf numFmtId="0" fontId="6" fillId="0" borderId="4" xfId="0" applyFont="1" applyBorder="1" applyAlignment="1">
      <alignment horizontal="left" vertical="top" wrapText="1"/>
    </xf>
    <xf numFmtId="0" fontId="7" fillId="0" borderId="6" xfId="0" applyFont="1" applyFill="1" applyBorder="1" applyAlignment="1">
      <alignment horizontal="center" vertical="top" wrapText="1"/>
    </xf>
    <xf numFmtId="0" fontId="7" fillId="0" borderId="25" xfId="0" applyFont="1" applyFill="1" applyBorder="1" applyAlignment="1">
      <alignment horizontal="center" vertical="top" wrapText="1"/>
    </xf>
    <xf numFmtId="0" fontId="12" fillId="2" borderId="3" xfId="0" applyFont="1" applyFill="1" applyBorder="1" applyAlignment="1">
      <alignment horizontal="left" vertical="top" wrapText="1"/>
    </xf>
    <xf numFmtId="0" fontId="6" fillId="2" borderId="3" xfId="0" applyFont="1" applyFill="1" applyBorder="1" applyAlignment="1">
      <alignment horizontal="left" vertical="top" wrapText="1"/>
    </xf>
    <xf numFmtId="9" fontId="6" fillId="0" borderId="1" xfId="2" applyFont="1" applyBorder="1" applyAlignment="1">
      <alignment horizontal="center" vertical="top" wrapText="1"/>
    </xf>
    <xf numFmtId="1" fontId="6" fillId="2" borderId="3" xfId="0" applyNumberFormat="1" applyFont="1" applyFill="1" applyBorder="1" applyAlignment="1">
      <alignment horizontal="center" vertical="top"/>
    </xf>
    <xf numFmtId="10" fontId="6" fillId="2" borderId="4" xfId="0" applyNumberFormat="1" applyFont="1" applyFill="1" applyBorder="1" applyAlignment="1">
      <alignment horizontal="center" vertical="top"/>
    </xf>
    <xf numFmtId="0" fontId="6" fillId="0" borderId="9" xfId="0" applyFont="1" applyBorder="1" applyAlignment="1">
      <alignment horizontal="center" vertical="top" wrapText="1"/>
    </xf>
    <xf numFmtId="0" fontId="6" fillId="0" borderId="1" xfId="0" applyFont="1" applyFill="1" applyBorder="1" applyAlignment="1">
      <alignment horizontal="center" vertical="top"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top"/>
    </xf>
    <xf numFmtId="0" fontId="6" fillId="0" borderId="3" xfId="0" applyFont="1" applyFill="1" applyBorder="1" applyAlignment="1">
      <alignment horizontal="center" vertical="center" wrapText="1"/>
    </xf>
    <xf numFmtId="1" fontId="7" fillId="0" borderId="3" xfId="0" applyNumberFormat="1" applyFont="1" applyBorder="1" applyAlignment="1">
      <alignment horizontal="center" vertical="top" wrapText="1"/>
    </xf>
    <xf numFmtId="0" fontId="6" fillId="0" borderId="4" xfId="0" applyFont="1" applyBorder="1" applyAlignment="1">
      <alignment vertical="top" wrapText="1"/>
    </xf>
    <xf numFmtId="0" fontId="6" fillId="0" borderId="1" xfId="0" applyFont="1" applyBorder="1" applyAlignment="1">
      <alignment vertical="top" wrapText="1"/>
    </xf>
    <xf numFmtId="0" fontId="17" fillId="2" borderId="4" xfId="0" applyFont="1" applyFill="1" applyBorder="1" applyAlignment="1">
      <alignment horizontal="justify" vertical="top" wrapText="1"/>
    </xf>
    <xf numFmtId="1" fontId="7" fillId="0" borderId="4" xfId="0" applyNumberFormat="1" applyFont="1" applyBorder="1" applyAlignment="1">
      <alignment horizontal="center" vertical="top" wrapText="1"/>
    </xf>
    <xf numFmtId="0" fontId="21" fillId="0" borderId="3" xfId="132" applyFont="1" applyBorder="1" applyAlignment="1">
      <alignment horizontal="justify" vertical="top" wrapText="1"/>
    </xf>
    <xf numFmtId="0" fontId="5" fillId="4" borderId="4" xfId="4" applyFont="1" applyFill="1" applyBorder="1" applyAlignment="1">
      <alignment horizontal="center" vertical="center" wrapText="1"/>
    </xf>
    <xf numFmtId="0" fontId="5" fillId="4" borderId="20" xfId="4" applyFont="1" applyFill="1" applyBorder="1" applyAlignment="1">
      <alignment horizontal="center" vertical="center" wrapText="1"/>
    </xf>
    <xf numFmtId="0" fontId="6" fillId="0" borderId="32" xfId="2" applyNumberFormat="1" applyFont="1" applyBorder="1" applyAlignment="1">
      <alignment horizontal="justify" vertical="top" wrapText="1"/>
    </xf>
    <xf numFmtId="0" fontId="6" fillId="0" borderId="17" xfId="2" applyNumberFormat="1" applyFont="1" applyBorder="1" applyAlignment="1">
      <alignment horizontal="justify" vertical="top" wrapText="1"/>
    </xf>
    <xf numFmtId="0" fontId="6" fillId="0" borderId="17" xfId="0" applyFont="1" applyBorder="1" applyAlignment="1">
      <alignment horizontal="justify" vertical="top" wrapText="1"/>
    </xf>
    <xf numFmtId="0" fontId="6" fillId="0" borderId="29" xfId="0" applyFont="1" applyBorder="1" applyAlignment="1">
      <alignment horizontal="justify" vertical="top" wrapText="1"/>
    </xf>
    <xf numFmtId="0" fontId="6" fillId="2" borderId="17" xfId="0" applyFont="1" applyFill="1" applyBorder="1" applyAlignment="1">
      <alignment horizontal="justify" vertical="top"/>
    </xf>
    <xf numFmtId="9" fontId="6" fillId="0" borderId="20" xfId="2" applyFont="1" applyBorder="1" applyAlignment="1">
      <alignment horizontal="justify" vertical="top" wrapText="1"/>
    </xf>
    <xf numFmtId="0" fontId="6" fillId="0" borderId="20" xfId="2" applyNumberFormat="1" applyFont="1" applyBorder="1" applyAlignment="1">
      <alignment horizontal="justify" vertical="top" wrapText="1"/>
    </xf>
    <xf numFmtId="9" fontId="6" fillId="0" borderId="31" xfId="2" applyFont="1" applyBorder="1" applyAlignment="1">
      <alignment horizontal="center" vertical="top" wrapText="1"/>
    </xf>
    <xf numFmtId="0" fontId="6" fillId="0" borderId="17" xfId="0" applyFont="1" applyBorder="1" applyAlignment="1">
      <alignment vertical="top"/>
    </xf>
    <xf numFmtId="0" fontId="6" fillId="2" borderId="17" xfId="0" applyFont="1" applyFill="1" applyBorder="1" applyAlignment="1">
      <alignment vertical="top"/>
    </xf>
    <xf numFmtId="1" fontId="6" fillId="0" borderId="20" xfId="2" applyNumberFormat="1" applyFont="1" applyBorder="1" applyAlignment="1">
      <alignment horizontal="center" vertical="top" wrapText="1"/>
    </xf>
    <xf numFmtId="0" fontId="6" fillId="2" borderId="29" xfId="2" applyNumberFormat="1" applyFont="1" applyFill="1" applyBorder="1" applyAlignment="1">
      <alignment horizontal="center" vertical="top" wrapText="1"/>
    </xf>
    <xf numFmtId="0" fontId="6" fillId="2" borderId="0" xfId="0" applyFont="1" applyFill="1" applyBorder="1" applyAlignment="1">
      <alignment horizontal="justify"/>
    </xf>
    <xf numFmtId="0" fontId="6" fillId="2" borderId="17" xfId="2" applyNumberFormat="1" applyFont="1" applyFill="1" applyBorder="1" applyAlignment="1">
      <alignment horizontal="center" vertical="top" wrapText="1"/>
    </xf>
    <xf numFmtId="0" fontId="6" fillId="0" borderId="30" xfId="2" applyNumberFormat="1" applyFont="1" applyBorder="1" applyAlignment="1">
      <alignment horizontal="center" vertical="center" wrapText="1"/>
    </xf>
    <xf numFmtId="0" fontId="7" fillId="0" borderId="17" xfId="4" applyFont="1" applyFill="1" applyBorder="1" applyAlignment="1">
      <alignment horizontal="center" vertical="top" wrapText="1"/>
    </xf>
    <xf numFmtId="0" fontId="6" fillId="0" borderId="29" xfId="0" applyNumberFormat="1" applyFont="1" applyBorder="1" applyAlignment="1">
      <alignment horizontal="center" vertical="top"/>
    </xf>
    <xf numFmtId="0" fontId="6" fillId="0" borderId="17" xfId="0" applyNumberFormat="1" applyFont="1" applyBorder="1" applyAlignment="1">
      <alignment horizontal="center" vertical="top"/>
    </xf>
    <xf numFmtId="0" fontId="6" fillId="2" borderId="17" xfId="0" applyNumberFormat="1" applyFont="1" applyFill="1" applyBorder="1" applyAlignment="1">
      <alignment horizontal="center" vertical="top"/>
    </xf>
    <xf numFmtId="0" fontId="6" fillId="0" borderId="30" xfId="2" applyNumberFormat="1" applyFont="1" applyBorder="1" applyAlignment="1">
      <alignment horizontal="center" vertical="top" wrapText="1"/>
    </xf>
    <xf numFmtId="0" fontId="6" fillId="0" borderId="17" xfId="2" applyNumberFormat="1" applyFont="1" applyFill="1" applyBorder="1" applyAlignment="1">
      <alignment horizontal="center" vertical="top"/>
    </xf>
    <xf numFmtId="0" fontId="6" fillId="0" borderId="17" xfId="0" applyNumberFormat="1" applyFont="1" applyFill="1" applyBorder="1" applyAlignment="1">
      <alignment horizontal="center" vertical="top"/>
    </xf>
    <xf numFmtId="0" fontId="6" fillId="0" borderId="17" xfId="2" applyNumberFormat="1" applyFont="1" applyBorder="1" applyAlignment="1">
      <alignment horizontal="center" vertical="top"/>
    </xf>
    <xf numFmtId="0" fontId="6" fillId="0" borderId="20" xfId="2" applyNumberFormat="1" applyFont="1" applyFill="1" applyBorder="1" applyAlignment="1">
      <alignment horizontal="center" vertical="top" wrapText="1"/>
    </xf>
    <xf numFmtId="0" fontId="6" fillId="0" borderId="32" xfId="0" applyFont="1" applyBorder="1" applyAlignment="1">
      <alignment horizontal="center" vertical="top"/>
    </xf>
    <xf numFmtId="0" fontId="6" fillId="0" borderId="31" xfId="0" applyNumberFormat="1" applyFont="1" applyFill="1" applyBorder="1" applyAlignment="1">
      <alignment horizontal="center" vertical="top"/>
    </xf>
    <xf numFmtId="0" fontId="6" fillId="0" borderId="17" xfId="0" applyFont="1" applyFill="1" applyBorder="1" applyAlignment="1">
      <alignment horizontal="center" vertical="top"/>
    </xf>
    <xf numFmtId="9" fontId="6" fillId="0" borderId="17" xfId="2" applyFont="1" applyFill="1" applyBorder="1" applyAlignment="1">
      <alignment horizontal="center" vertical="top" wrapText="1"/>
    </xf>
    <xf numFmtId="0" fontId="6" fillId="0" borderId="20" xfId="0" applyNumberFormat="1" applyFont="1" applyFill="1" applyBorder="1" applyAlignment="1">
      <alignment horizontal="center" vertical="top"/>
    </xf>
    <xf numFmtId="0" fontId="6" fillId="0" borderId="17" xfId="1" applyNumberFormat="1" applyFont="1" applyFill="1" applyBorder="1" applyAlignment="1">
      <alignment horizontal="center" vertical="top" wrapText="1"/>
    </xf>
    <xf numFmtId="0" fontId="6" fillId="2" borderId="17" xfId="1" applyNumberFormat="1" applyFont="1" applyFill="1" applyBorder="1" applyAlignment="1">
      <alignment horizontal="center" vertical="top"/>
    </xf>
    <xf numFmtId="0" fontId="6" fillId="2" borderId="29" xfId="1" applyNumberFormat="1" applyFont="1" applyFill="1" applyBorder="1" applyAlignment="1">
      <alignment horizontal="center" vertical="top"/>
    </xf>
    <xf numFmtId="0" fontId="6" fillId="0" borderId="17" xfId="1" applyNumberFormat="1" applyFont="1" applyFill="1" applyBorder="1" applyAlignment="1">
      <alignment horizontal="center" vertical="top"/>
    </xf>
    <xf numFmtId="9" fontId="6" fillId="0" borderId="31" xfId="2" applyFont="1" applyFill="1" applyBorder="1" applyAlignment="1">
      <alignment horizontal="center" vertical="top" wrapText="1"/>
    </xf>
    <xf numFmtId="0" fontId="6" fillId="0" borderId="30" xfId="2" applyNumberFormat="1" applyFont="1" applyFill="1" applyBorder="1" applyAlignment="1">
      <alignment horizontal="center" vertical="top" wrapText="1"/>
    </xf>
    <xf numFmtId="0" fontId="6" fillId="0" borderId="17" xfId="0" applyNumberFormat="1" applyFont="1" applyFill="1" applyBorder="1" applyAlignment="1">
      <alignment vertical="top"/>
    </xf>
    <xf numFmtId="0" fontId="6" fillId="0" borderId="17" xfId="2" applyNumberFormat="1" applyFont="1" applyFill="1" applyBorder="1" applyAlignment="1">
      <alignment horizontal="center" vertical="top" wrapText="1"/>
    </xf>
    <xf numFmtId="0" fontId="6" fillId="0" borderId="17" xfId="0" applyFont="1" applyFill="1" applyBorder="1" applyAlignment="1">
      <alignment vertical="top"/>
    </xf>
    <xf numFmtId="0" fontId="6" fillId="0" borderId="20" xfId="0" applyFont="1" applyFill="1" applyBorder="1" applyAlignment="1">
      <alignment horizontal="center" vertical="top"/>
    </xf>
    <xf numFmtId="0" fontId="6" fillId="0" borderId="17" xfId="0" applyNumberFormat="1" applyFont="1" applyBorder="1" applyAlignment="1">
      <alignment vertical="top"/>
    </xf>
    <xf numFmtId="1" fontId="6" fillId="2" borderId="17" xfId="0" applyNumberFormat="1" applyFont="1" applyFill="1" applyBorder="1" applyAlignment="1">
      <alignment horizontal="center" vertical="top"/>
    </xf>
    <xf numFmtId="0" fontId="6" fillId="0" borderId="29" xfId="0" applyFont="1" applyFill="1" applyBorder="1" applyAlignment="1">
      <alignment horizontal="center" vertical="top"/>
    </xf>
    <xf numFmtId="1" fontId="7" fillId="0" borderId="17" xfId="0" applyNumberFormat="1" applyFont="1" applyBorder="1" applyAlignment="1">
      <alignment horizontal="center" vertical="top" wrapText="1"/>
    </xf>
    <xf numFmtId="1" fontId="7" fillId="0" borderId="20" xfId="0" applyNumberFormat="1" applyFont="1" applyBorder="1" applyAlignment="1">
      <alignment horizontal="center" vertical="top" wrapText="1"/>
    </xf>
    <xf numFmtId="0" fontId="6" fillId="0" borderId="16" xfId="0" applyFont="1" applyBorder="1" applyAlignment="1">
      <alignment horizontal="justify" vertical="top" wrapText="1"/>
    </xf>
    <xf numFmtId="0" fontId="6" fillId="0" borderId="16" xfId="0" applyFont="1" applyBorder="1" applyAlignment="1">
      <alignment horizontal="center" vertical="top"/>
    </xf>
    <xf numFmtId="0" fontId="6" fillId="0" borderId="18" xfId="0" applyFont="1" applyBorder="1" applyAlignment="1">
      <alignment horizontal="center" vertical="top"/>
    </xf>
    <xf numFmtId="0" fontId="6" fillId="0" borderId="31" xfId="0" applyFont="1" applyBorder="1" applyAlignment="1">
      <alignment horizontal="center" vertical="top"/>
    </xf>
    <xf numFmtId="0" fontId="7" fillId="0" borderId="16" xfId="0" applyFont="1" applyFill="1" applyBorder="1" applyAlignment="1">
      <alignment horizontal="justify" vertical="top" wrapText="1"/>
    </xf>
    <xf numFmtId="0" fontId="23" fillId="0" borderId="2" xfId="0" applyFont="1" applyBorder="1" applyAlignment="1">
      <alignment horizontal="justify" vertical="top" wrapText="1"/>
    </xf>
    <xf numFmtId="0" fontId="22" fillId="0" borderId="3" xfId="0" applyFont="1" applyBorder="1" applyAlignment="1">
      <alignment horizontal="justify" vertical="top" wrapText="1"/>
    </xf>
    <xf numFmtId="0" fontId="24" fillId="0" borderId="3" xfId="2" applyNumberFormat="1" applyFont="1" applyBorder="1" applyAlignment="1">
      <alignment horizontal="center" vertical="top" wrapText="1"/>
    </xf>
    <xf numFmtId="0" fontId="23" fillId="0" borderId="3" xfId="0" applyFont="1" applyBorder="1" applyAlignment="1">
      <alignment horizontal="justify" vertical="top" wrapText="1"/>
    </xf>
    <xf numFmtId="0" fontId="22" fillId="0" borderId="3" xfId="2" applyNumberFormat="1" applyFont="1" applyBorder="1" applyAlignment="1">
      <alignment horizontal="center" vertical="top" wrapText="1"/>
    </xf>
    <xf numFmtId="0" fontId="7" fillId="0" borderId="4" xfId="0" applyNumberFormat="1" applyFont="1" applyBorder="1" applyAlignment="1">
      <alignment horizontal="justify" vertical="top" wrapText="1"/>
    </xf>
    <xf numFmtId="0" fontId="6" fillId="0" borderId="8" xfId="0" applyFont="1" applyBorder="1" applyAlignment="1">
      <alignment horizontal="left" vertical="top" wrapText="1"/>
    </xf>
    <xf numFmtId="3" fontId="7" fillId="0" borderId="9" xfId="0" applyNumberFormat="1" applyFont="1" applyBorder="1" applyAlignment="1">
      <alignment horizontal="justify" vertical="top" wrapText="1"/>
    </xf>
    <xf numFmtId="3" fontId="7" fillId="0" borderId="3" xfId="0" applyNumberFormat="1" applyFont="1" applyBorder="1" applyAlignment="1">
      <alignment horizontal="justify" vertical="top" wrapText="1"/>
    </xf>
    <xf numFmtId="0" fontId="7" fillId="0" borderId="21" xfId="0" applyFont="1" applyBorder="1" applyAlignment="1">
      <alignment horizontal="justify" vertical="top"/>
    </xf>
    <xf numFmtId="0" fontId="23" fillId="0" borderId="24" xfId="0" applyFont="1" applyBorder="1" applyAlignment="1">
      <alignment horizontal="justify" vertical="top" wrapText="1"/>
    </xf>
    <xf numFmtId="0" fontId="7" fillId="0" borderId="9" xfId="0" applyFont="1" applyBorder="1" applyAlignment="1">
      <alignment horizontal="justify" vertical="top" wrapText="1"/>
    </xf>
    <xf numFmtId="0" fontId="7" fillId="0" borderId="1" xfId="0" applyFont="1" applyBorder="1" applyAlignment="1">
      <alignment horizontal="justify" vertical="top" wrapText="1"/>
    </xf>
    <xf numFmtId="1" fontId="7" fillId="0" borderId="9" xfId="0" applyNumberFormat="1" applyFont="1" applyBorder="1" applyAlignment="1">
      <alignment horizontal="center" vertical="top" wrapText="1"/>
    </xf>
    <xf numFmtId="1" fontId="7" fillId="0" borderId="36" xfId="0" applyNumberFormat="1" applyFont="1" applyBorder="1" applyAlignment="1">
      <alignment horizontal="center" vertical="top" wrapText="1"/>
    </xf>
    <xf numFmtId="0" fontId="7" fillId="0" borderId="2" xfId="0" applyFont="1" applyBorder="1" applyAlignment="1">
      <alignment horizontal="justify" vertical="top" wrapText="1"/>
    </xf>
    <xf numFmtId="0" fontId="7" fillId="0" borderId="24"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2" xfId="0" applyFont="1" applyBorder="1" applyAlignment="1">
      <alignment horizontal="center" vertical="top" wrapText="1"/>
    </xf>
    <xf numFmtId="0" fontId="7" fillId="0" borderId="9" xfId="0" applyFont="1" applyBorder="1" applyAlignment="1">
      <alignment horizontal="justify" vertical="top" wrapText="1"/>
    </xf>
    <xf numFmtId="0" fontId="7" fillId="0" borderId="1" xfId="0" applyFont="1" applyBorder="1" applyAlignment="1">
      <alignment horizontal="justify" vertical="top" wrapText="1"/>
    </xf>
    <xf numFmtId="1" fontId="7" fillId="0" borderId="9" xfId="0" applyNumberFormat="1" applyFont="1" applyBorder="1" applyAlignment="1">
      <alignment horizontal="center" vertical="top" wrapText="1"/>
    </xf>
    <xf numFmtId="1" fontId="7" fillId="0" borderId="1" xfId="0" applyNumberFormat="1" applyFont="1" applyBorder="1" applyAlignment="1">
      <alignment horizontal="center" vertical="top" wrapText="1"/>
    </xf>
    <xf numFmtId="1" fontId="7" fillId="0" borderId="36" xfId="0" applyNumberFormat="1" applyFont="1" applyBorder="1" applyAlignment="1">
      <alignment horizontal="center" vertical="top" wrapText="1"/>
    </xf>
    <xf numFmtId="0" fontId="7" fillId="0" borderId="2" xfId="0" applyFont="1" applyBorder="1" applyAlignment="1">
      <alignment horizontal="justify" vertical="top" wrapText="1"/>
    </xf>
    <xf numFmtId="0" fontId="7" fillId="0" borderId="1" xfId="0" applyFont="1" applyBorder="1" applyAlignment="1">
      <alignment horizontal="center"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9" xfId="0" applyFont="1" applyBorder="1" applyAlignment="1">
      <alignment horizontal="center" vertical="top" wrapText="1"/>
    </xf>
    <xf numFmtId="0" fontId="7" fillId="0" borderId="12" xfId="0" applyFont="1" applyBorder="1" applyAlignment="1">
      <alignment horizontal="center" vertical="top" wrapText="1"/>
    </xf>
    <xf numFmtId="0" fontId="7" fillId="0" borderId="3" xfId="0" applyFont="1" applyBorder="1" applyAlignment="1">
      <alignment horizontal="left" vertical="top" wrapText="1"/>
    </xf>
    <xf numFmtId="0" fontId="7" fillId="0" borderId="12" xfId="0" applyFont="1" applyBorder="1" applyAlignment="1">
      <alignment horizontal="center" vertical="top"/>
    </xf>
    <xf numFmtId="0" fontId="7" fillId="0" borderId="12" xfId="0" applyFont="1" applyFill="1" applyBorder="1" applyAlignment="1">
      <alignment horizontal="center" vertical="top"/>
    </xf>
    <xf numFmtId="0" fontId="7" fillId="0" borderId="9" xfId="0" applyFont="1" applyBorder="1" applyAlignment="1">
      <alignment horizontal="justify" vertical="top" wrapText="1"/>
    </xf>
    <xf numFmtId="0" fontId="7" fillId="0" borderId="1" xfId="0" applyFont="1" applyBorder="1" applyAlignment="1">
      <alignment horizontal="justify" vertical="top" wrapText="1"/>
    </xf>
    <xf numFmtId="0" fontId="7" fillId="0" borderId="12" xfId="0" applyFont="1" applyBorder="1" applyAlignment="1">
      <alignment horizontal="center" vertical="top" wrapText="1"/>
    </xf>
    <xf numFmtId="0" fontId="7" fillId="0" borderId="24" xfId="0" applyFont="1" applyBorder="1" applyAlignment="1">
      <alignment horizontal="justify" vertical="top" wrapText="1"/>
    </xf>
    <xf numFmtId="0" fontId="7" fillId="0" borderId="3" xfId="0" applyFont="1" applyBorder="1" applyAlignment="1">
      <alignment horizontal="justify" vertical="top" wrapText="1"/>
    </xf>
    <xf numFmtId="0" fontId="7" fillId="0" borderId="16" xfId="0" applyFont="1" applyBorder="1" applyAlignment="1">
      <alignment horizontal="justify" vertical="top" wrapText="1"/>
    </xf>
    <xf numFmtId="0" fontId="7" fillId="0" borderId="1" xfId="0" applyFont="1" applyBorder="1" applyAlignment="1">
      <alignment horizontal="center" vertical="top" wrapText="1"/>
    </xf>
    <xf numFmtId="1" fontId="7" fillId="0" borderId="9" xfId="0" applyNumberFormat="1" applyFont="1" applyBorder="1" applyAlignment="1">
      <alignment horizontal="center" vertical="top" wrapText="1"/>
    </xf>
    <xf numFmtId="1" fontId="7" fillId="0" borderId="1" xfId="0" applyNumberFormat="1" applyFont="1" applyBorder="1" applyAlignment="1">
      <alignment horizontal="center" vertical="top" wrapText="1"/>
    </xf>
    <xf numFmtId="1" fontId="7" fillId="0" borderId="36" xfId="0" applyNumberFormat="1" applyFont="1" applyBorder="1" applyAlignment="1">
      <alignment horizontal="center" vertical="top" wrapText="1"/>
    </xf>
    <xf numFmtId="1" fontId="7" fillId="0" borderId="34" xfId="0" applyNumberFormat="1" applyFont="1" applyBorder="1" applyAlignment="1">
      <alignment horizontal="center" vertical="top" wrapText="1"/>
    </xf>
    <xf numFmtId="0" fontId="7" fillId="0" borderId="4" xfId="0" applyFont="1" applyBorder="1" applyAlignment="1">
      <alignment horizontal="justify" vertical="top" wrapText="1"/>
    </xf>
    <xf numFmtId="0" fontId="7" fillId="0" borderId="19" xfId="0" applyFont="1" applyBorder="1" applyAlignment="1">
      <alignment horizontal="center" vertical="top" wrapText="1"/>
    </xf>
    <xf numFmtId="0" fontId="7" fillId="0" borderId="27" xfId="0" applyFont="1" applyBorder="1" applyAlignment="1">
      <alignment horizontal="center" vertical="top" wrapText="1"/>
    </xf>
    <xf numFmtId="0" fontId="6" fillId="0" borderId="1" xfId="0" applyFont="1" applyBorder="1" applyAlignment="1">
      <alignment horizontal="center" vertical="top" wrapText="1"/>
    </xf>
    <xf numFmtId="0" fontId="12" fillId="0" borderId="1" xfId="0" applyFont="1" applyFill="1" applyBorder="1" applyAlignment="1">
      <alignment horizontal="center" vertical="center"/>
    </xf>
    <xf numFmtId="0" fontId="6" fillId="0" borderId="4" xfId="0" applyFont="1" applyFill="1" applyBorder="1" applyAlignment="1">
      <alignment horizontal="justify" vertical="top" wrapText="1"/>
    </xf>
    <xf numFmtId="0" fontId="7" fillId="0" borderId="4" xfId="0" applyFont="1" applyBorder="1" applyAlignment="1">
      <alignment horizontal="justify" vertical="top"/>
    </xf>
    <xf numFmtId="0" fontId="7" fillId="0" borderId="1" xfId="0" applyFont="1" applyBorder="1" applyAlignment="1">
      <alignment horizontal="justify" vertical="top"/>
    </xf>
    <xf numFmtId="0" fontId="7" fillId="0" borderId="2" xfId="0" applyFont="1" applyBorder="1" applyAlignment="1">
      <alignment horizontal="justify" vertical="top"/>
    </xf>
    <xf numFmtId="0" fontId="7" fillId="0" borderId="2" xfId="0" applyFont="1" applyBorder="1" applyAlignment="1">
      <alignment horizontal="justify" vertical="top" wrapText="1"/>
    </xf>
    <xf numFmtId="0" fontId="7" fillId="0" borderId="24" xfId="0" applyFont="1" applyFill="1" applyBorder="1" applyAlignment="1">
      <alignment horizontal="justify" vertical="top" wrapText="1"/>
    </xf>
    <xf numFmtId="0" fontId="7" fillId="0" borderId="3" xfId="0" applyFont="1" applyFill="1" applyBorder="1" applyAlignment="1">
      <alignment horizontal="justify" vertical="top" wrapText="1"/>
    </xf>
    <xf numFmtId="0" fontId="7" fillId="0" borderId="4" xfId="0" applyFont="1" applyFill="1" applyBorder="1" applyAlignment="1">
      <alignment horizontal="justify" vertical="top" wrapText="1"/>
    </xf>
    <xf numFmtId="1" fontId="7" fillId="0" borderId="9" xfId="0" applyNumberFormat="1" applyFont="1" applyFill="1" applyBorder="1" applyAlignment="1">
      <alignment horizontal="center" vertical="top" wrapText="1"/>
    </xf>
    <xf numFmtId="1" fontId="7" fillId="0" borderId="1" xfId="0" applyNumberFormat="1" applyFont="1" applyFill="1" applyBorder="1" applyAlignment="1">
      <alignment horizontal="center" vertical="top" wrapText="1"/>
    </xf>
    <xf numFmtId="1" fontId="7" fillId="0" borderId="34" xfId="0" applyNumberFormat="1" applyFont="1" applyFill="1" applyBorder="1" applyAlignment="1">
      <alignment horizontal="center" vertical="top" wrapText="1"/>
    </xf>
    <xf numFmtId="0" fontId="6" fillId="2" borderId="1" xfId="0" applyFont="1" applyFill="1" applyBorder="1" applyAlignment="1">
      <alignment horizontal="justify" vertical="top" wrapText="1"/>
    </xf>
    <xf numFmtId="0" fontId="6" fillId="2" borderId="1" xfId="0" applyFont="1" applyFill="1" applyBorder="1" applyAlignment="1">
      <alignment horizontal="center" vertical="center" wrapText="1"/>
    </xf>
    <xf numFmtId="1" fontId="7" fillId="0" borderId="1" xfId="0" applyNumberFormat="1" applyFont="1" applyBorder="1" applyAlignment="1">
      <alignment horizontal="justify" vertical="top" wrapText="1"/>
    </xf>
    <xf numFmtId="1" fontId="7" fillId="0" borderId="9" xfId="0" applyNumberFormat="1" applyFont="1" applyBorder="1" applyAlignment="1">
      <alignment horizontal="justify" vertical="top" wrapText="1"/>
    </xf>
    <xf numFmtId="1" fontId="7" fillId="0" borderId="34" xfId="0" applyNumberFormat="1" applyFont="1" applyBorder="1" applyAlignment="1">
      <alignment horizontal="justify" vertical="top" wrapText="1"/>
    </xf>
    <xf numFmtId="0" fontId="7" fillId="2" borderId="1" xfId="0" applyFont="1" applyFill="1" applyBorder="1" applyAlignment="1">
      <alignment horizontal="justify" vertical="top" wrapText="1"/>
    </xf>
    <xf numFmtId="0" fontId="7" fillId="2" borderId="1" xfId="0" applyFont="1" applyFill="1" applyBorder="1" applyAlignment="1">
      <alignment horizontal="center" vertical="top" wrapText="1"/>
    </xf>
    <xf numFmtId="0" fontId="7" fillId="0" borderId="3" xfId="3" applyFont="1" applyFill="1" applyBorder="1" applyAlignment="1">
      <alignment horizontal="justify" vertical="top" wrapText="1"/>
    </xf>
    <xf numFmtId="0" fontId="7" fillId="0" borderId="3" xfId="1" applyNumberFormat="1" applyFont="1" applyFill="1" applyBorder="1" applyAlignment="1">
      <alignment horizontal="center" vertical="top" wrapText="1"/>
    </xf>
    <xf numFmtId="0" fontId="7" fillId="0" borderId="9" xfId="0" applyFont="1" applyFill="1" applyBorder="1" applyAlignment="1">
      <alignment horizontal="justify" vertical="top" wrapText="1"/>
    </xf>
    <xf numFmtId="0" fontId="7" fillId="0" borderId="1" xfId="0" applyFont="1" applyFill="1" applyBorder="1" applyAlignment="1">
      <alignment horizontal="justify" vertical="top" wrapText="1"/>
    </xf>
    <xf numFmtId="0" fontId="6" fillId="0" borderId="9" xfId="0" applyFont="1" applyBorder="1" applyAlignment="1">
      <alignment horizontal="justify" vertical="top" wrapText="1"/>
    </xf>
    <xf numFmtId="0" fontId="6" fillId="0" borderId="1" xfId="0" applyFont="1" applyBorder="1" applyAlignment="1">
      <alignment horizontal="justify" vertical="top" wrapText="1"/>
    </xf>
    <xf numFmtId="0" fontId="6" fillId="0" borderId="3" xfId="0" applyFont="1" applyFill="1" applyBorder="1" applyAlignment="1">
      <alignment horizontal="left" vertical="top" wrapText="1"/>
    </xf>
    <xf numFmtId="0" fontId="7" fillId="0" borderId="24" xfId="2" applyNumberFormat="1" applyFont="1" applyBorder="1" applyAlignment="1">
      <alignment horizontal="center" vertical="top" wrapText="1"/>
    </xf>
    <xf numFmtId="0" fontId="7" fillId="0" borderId="31" xfId="2" applyNumberFormat="1" applyFont="1" applyBorder="1" applyAlignment="1">
      <alignment horizontal="center" vertical="top" wrapText="1"/>
    </xf>
    <xf numFmtId="0" fontId="7" fillId="0" borderId="25" xfId="2" applyNumberFormat="1" applyFont="1" applyBorder="1" applyAlignment="1">
      <alignment horizontal="center" vertical="top" wrapText="1"/>
    </xf>
    <xf numFmtId="0" fontId="7" fillId="0" borderId="2" xfId="2" applyNumberFormat="1" applyFont="1" applyBorder="1" applyAlignment="1">
      <alignment horizontal="center" vertical="top" wrapText="1"/>
    </xf>
    <xf numFmtId="0" fontId="7" fillId="0" borderId="29" xfId="2" applyNumberFormat="1" applyFont="1" applyBorder="1" applyAlignment="1">
      <alignment horizontal="center" vertical="top" wrapText="1"/>
    </xf>
    <xf numFmtId="0" fontId="7" fillId="0" borderId="6" xfId="2" applyNumberFormat="1" applyFont="1" applyBorder="1" applyAlignment="1">
      <alignment horizontal="center" vertical="top" wrapText="1"/>
    </xf>
    <xf numFmtId="0" fontId="7" fillId="0" borderId="3" xfId="2" applyNumberFormat="1" applyFont="1" applyBorder="1" applyAlignment="1">
      <alignment horizontal="center" vertical="top" wrapText="1"/>
    </xf>
    <xf numFmtId="0" fontId="7" fillId="0" borderId="17" xfId="2" applyNumberFormat="1" applyFont="1" applyBorder="1" applyAlignment="1">
      <alignment horizontal="center" vertical="top" wrapText="1"/>
    </xf>
    <xf numFmtId="0" fontId="7" fillId="0" borderId="20" xfId="2" applyNumberFormat="1" applyFont="1" applyBorder="1" applyAlignment="1">
      <alignment horizontal="center" vertical="top" wrapText="1"/>
    </xf>
    <xf numFmtId="0" fontId="7" fillId="2" borderId="3" xfId="0" applyFont="1" applyFill="1" applyBorder="1" applyAlignment="1">
      <alignment horizontal="center" vertical="top" wrapText="1"/>
    </xf>
    <xf numFmtId="0" fontId="7" fillId="2" borderId="3" xfId="0" applyFont="1" applyFill="1" applyBorder="1" applyAlignment="1">
      <alignment vertical="top" wrapText="1"/>
    </xf>
    <xf numFmtId="0" fontId="7" fillId="0" borderId="22" xfId="0" applyFont="1" applyBorder="1" applyAlignment="1">
      <alignment horizontal="justify" vertical="top" wrapText="1"/>
    </xf>
    <xf numFmtId="0" fontId="7" fillId="2" borderId="5" xfId="0" applyFont="1" applyFill="1" applyBorder="1" applyAlignment="1">
      <alignment horizontal="justify" vertical="top" wrapText="1"/>
    </xf>
    <xf numFmtId="0" fontId="7" fillId="2" borderId="4" xfId="0" applyFont="1" applyFill="1" applyBorder="1" applyAlignment="1">
      <alignment horizontal="justify" vertical="top" wrapText="1"/>
    </xf>
    <xf numFmtId="0" fontId="7" fillId="0" borderId="3" xfId="0" applyFont="1" applyBorder="1" applyAlignment="1">
      <alignment horizontal="justify" vertical="top"/>
    </xf>
    <xf numFmtId="3" fontId="7" fillId="0" borderId="3" xfId="0" applyNumberFormat="1" applyFont="1" applyBorder="1" applyAlignment="1">
      <alignment horizontal="left" vertical="top" wrapText="1"/>
    </xf>
    <xf numFmtId="0" fontId="7" fillId="0" borderId="3" xfId="0" applyNumberFormat="1" applyFont="1" applyBorder="1" applyAlignment="1">
      <alignment horizontal="justify" vertical="top" wrapText="1"/>
    </xf>
    <xf numFmtId="0" fontId="7" fillId="2" borderId="2" xfId="0" applyFont="1" applyFill="1" applyBorder="1" applyAlignment="1">
      <alignment vertical="top" wrapText="1"/>
    </xf>
    <xf numFmtId="0" fontId="7" fillId="2" borderId="2" xfId="2" applyNumberFormat="1" applyFont="1" applyFill="1" applyBorder="1" applyAlignment="1">
      <alignment horizontal="center" vertical="top"/>
    </xf>
    <xf numFmtId="0" fontId="7" fillId="2" borderId="29" xfId="2" applyNumberFormat="1" applyFont="1" applyFill="1" applyBorder="1" applyAlignment="1">
      <alignment horizontal="center" vertical="center" wrapText="1"/>
    </xf>
    <xf numFmtId="0" fontId="7" fillId="2" borderId="4" xfId="0" applyFont="1" applyFill="1" applyBorder="1" applyAlignment="1">
      <alignment vertical="top" wrapText="1"/>
    </xf>
    <xf numFmtId="0" fontId="7" fillId="2" borderId="0" xfId="0" applyNumberFormat="1" applyFont="1" applyFill="1" applyBorder="1"/>
    <xf numFmtId="0" fontId="7" fillId="2" borderId="29" xfId="2" applyNumberFormat="1" applyFont="1" applyFill="1" applyBorder="1" applyAlignment="1">
      <alignment horizontal="center" vertical="top" wrapText="1"/>
    </xf>
    <xf numFmtId="0" fontId="7" fillId="2" borderId="17" xfId="2" applyNumberFormat="1" applyFont="1" applyFill="1" applyBorder="1" applyAlignment="1">
      <alignment horizontal="center" vertical="top" wrapText="1"/>
    </xf>
    <xf numFmtId="0" fontId="7" fillId="2" borderId="3" xfId="0" applyNumberFormat="1" applyFont="1" applyFill="1" applyBorder="1" applyAlignment="1">
      <alignment horizontal="center" vertical="top"/>
    </xf>
    <xf numFmtId="0" fontId="7" fillId="2" borderId="3" xfId="0" applyNumberFormat="1" applyFont="1" applyFill="1" applyBorder="1" applyAlignment="1">
      <alignment vertical="top"/>
    </xf>
    <xf numFmtId="0" fontId="7" fillId="2" borderId="17" xfId="0" applyNumberFormat="1" applyFont="1" applyFill="1" applyBorder="1" applyAlignment="1">
      <alignment vertical="top"/>
    </xf>
    <xf numFmtId="0" fontId="7" fillId="2" borderId="2" xfId="0" applyFont="1" applyFill="1" applyBorder="1" applyAlignment="1">
      <alignment horizontal="center" vertical="top" wrapText="1"/>
    </xf>
    <xf numFmtId="0" fontId="5" fillId="2" borderId="3" xfId="0" applyNumberFormat="1" applyFont="1" applyFill="1" applyBorder="1" applyAlignment="1">
      <alignment horizontal="left" vertical="top" wrapText="1"/>
    </xf>
    <xf numFmtId="0" fontId="7" fillId="0" borderId="2" xfId="0" applyFont="1" applyFill="1" applyBorder="1" applyAlignment="1">
      <alignment horizontal="justify" vertical="top" wrapText="1"/>
    </xf>
    <xf numFmtId="0" fontId="7" fillId="0" borderId="6" xfId="0" applyFont="1" applyFill="1" applyBorder="1" applyAlignment="1">
      <alignment horizontal="justify" vertical="top" wrapText="1"/>
    </xf>
    <xf numFmtId="0" fontId="7" fillId="0" borderId="24" xfId="1" applyNumberFormat="1" applyFont="1" applyBorder="1" applyAlignment="1">
      <alignment horizontal="center" vertical="top" wrapText="1"/>
    </xf>
    <xf numFmtId="0" fontId="7" fillId="0" borderId="31" xfId="1" applyNumberFormat="1" applyFont="1" applyBorder="1" applyAlignment="1">
      <alignment horizontal="center" vertical="top" wrapText="1"/>
    </xf>
    <xf numFmtId="0" fontId="7" fillId="0" borderId="3" xfId="1" applyNumberFormat="1" applyFont="1" applyBorder="1" applyAlignment="1">
      <alignment horizontal="center" vertical="top" wrapText="1"/>
    </xf>
    <xf numFmtId="0" fontId="7" fillId="0" borderId="17" xfId="1" applyNumberFormat="1" applyFont="1" applyBorder="1" applyAlignment="1">
      <alignment horizontal="center" vertical="top" wrapText="1"/>
    </xf>
    <xf numFmtId="0" fontId="7" fillId="0" borderId="17" xfId="1" applyNumberFormat="1" applyFont="1" applyFill="1" applyBorder="1" applyAlignment="1">
      <alignment horizontal="center" vertical="top" wrapText="1"/>
    </xf>
    <xf numFmtId="0" fontId="7" fillId="0" borderId="3" xfId="1" applyNumberFormat="1" applyFont="1" applyBorder="1" applyAlignment="1">
      <alignment horizontal="center" vertical="top"/>
    </xf>
    <xf numFmtId="0" fontId="7" fillId="0" borderId="17" xfId="1" applyNumberFormat="1" applyFont="1" applyBorder="1" applyAlignment="1">
      <alignment horizontal="center" vertical="top"/>
    </xf>
    <xf numFmtId="0" fontId="7" fillId="2" borderId="3" xfId="1" applyNumberFormat="1" applyFont="1" applyFill="1" applyBorder="1" applyAlignment="1">
      <alignment horizontal="center" vertical="top"/>
    </xf>
    <xf numFmtId="0" fontId="5" fillId="2" borderId="3" xfId="1" applyNumberFormat="1" applyFont="1" applyFill="1" applyBorder="1" applyAlignment="1">
      <alignment horizontal="center" vertical="top" wrapText="1"/>
    </xf>
    <xf numFmtId="0" fontId="7" fillId="2" borderId="17" xfId="1" applyNumberFormat="1" applyFont="1" applyFill="1" applyBorder="1" applyAlignment="1">
      <alignment horizontal="center" vertical="top"/>
    </xf>
    <xf numFmtId="0" fontId="7" fillId="0" borderId="4" xfId="1" applyNumberFormat="1" applyFont="1" applyBorder="1" applyAlignment="1">
      <alignment horizontal="center" vertical="top" wrapText="1"/>
    </xf>
    <xf numFmtId="0" fontId="7" fillId="0" borderId="20" xfId="1" applyNumberFormat="1" applyFont="1" applyBorder="1" applyAlignment="1">
      <alignment horizontal="center" vertical="top" wrapText="1"/>
    </xf>
    <xf numFmtId="0" fontId="7" fillId="0" borderId="2" xfId="1" applyNumberFormat="1" applyFont="1" applyBorder="1" applyAlignment="1">
      <alignment horizontal="center" vertical="top" wrapText="1"/>
    </xf>
    <xf numFmtId="0" fontId="7" fillId="0" borderId="29" xfId="1" applyNumberFormat="1" applyFont="1" applyBorder="1" applyAlignment="1">
      <alignment horizontal="center" vertical="top" wrapText="1"/>
    </xf>
    <xf numFmtId="0" fontId="7" fillId="2" borderId="4" xfId="0" applyFont="1" applyFill="1" applyBorder="1" applyAlignment="1">
      <alignment horizontal="justify" vertical="top"/>
    </xf>
    <xf numFmtId="0" fontId="5" fillId="0" borderId="3" xfId="0" applyFont="1" applyBorder="1" applyAlignment="1">
      <alignment horizontal="justify" vertical="top" wrapText="1"/>
    </xf>
    <xf numFmtId="0" fontId="7" fillId="0" borderId="5" xfId="0" applyFont="1" applyBorder="1" applyAlignment="1">
      <alignment horizontal="justify" vertical="top" wrapText="1"/>
    </xf>
    <xf numFmtId="0" fontId="6" fillId="0" borderId="0" xfId="0" applyFont="1"/>
    <xf numFmtId="0" fontId="7" fillId="0" borderId="25" xfId="3" applyFont="1" applyFill="1" applyBorder="1" applyAlignment="1">
      <alignment horizontal="justify" vertical="top" wrapText="1"/>
    </xf>
    <xf numFmtId="0" fontId="7" fillId="2" borderId="6" xfId="0" applyFont="1" applyFill="1" applyBorder="1" applyAlignment="1">
      <alignment horizontal="justify" vertical="top" wrapText="1"/>
    </xf>
    <xf numFmtId="0" fontId="7" fillId="0" borderId="21" xfId="0" applyFont="1" applyBorder="1" applyAlignment="1">
      <alignment horizontal="justify" vertical="top" wrapText="1"/>
    </xf>
    <xf numFmtId="0" fontId="7" fillId="0" borderId="22" xfId="0" applyFont="1" applyFill="1" applyBorder="1" applyAlignment="1">
      <alignment horizontal="justify" vertical="top" wrapText="1"/>
    </xf>
    <xf numFmtId="0" fontId="6" fillId="0" borderId="25" xfId="0" applyFont="1" applyFill="1" applyBorder="1" applyAlignment="1">
      <alignment horizontal="justify" vertical="top" wrapText="1"/>
    </xf>
    <xf numFmtId="0" fontId="7" fillId="0" borderId="5" xfId="0" applyFont="1" applyFill="1" applyBorder="1" applyAlignment="1">
      <alignment horizontal="justify" vertical="top" wrapText="1"/>
    </xf>
    <xf numFmtId="0" fontId="6" fillId="0" borderId="6" xfId="0" applyFont="1" applyFill="1" applyBorder="1" applyAlignment="1">
      <alignment horizontal="justify" vertical="top" wrapText="1"/>
    </xf>
    <xf numFmtId="9" fontId="6" fillId="0" borderId="3" xfId="0" applyNumberFormat="1" applyFont="1" applyFill="1" applyBorder="1" applyAlignment="1">
      <alignment horizontal="justify" vertical="top" wrapText="1"/>
    </xf>
    <xf numFmtId="0" fontId="6" fillId="2" borderId="4" xfId="2" applyNumberFormat="1" applyFont="1" applyFill="1" applyBorder="1" applyAlignment="1">
      <alignment horizontal="center" vertical="top" wrapText="1"/>
    </xf>
    <xf numFmtId="0" fontId="6" fillId="2" borderId="20" xfId="2" applyNumberFormat="1" applyFont="1" applyFill="1" applyBorder="1" applyAlignment="1">
      <alignment horizontal="center" vertical="top" wrapText="1"/>
    </xf>
    <xf numFmtId="0" fontId="7" fillId="0" borderId="24" xfId="0" applyFont="1" applyBorder="1" applyAlignment="1">
      <alignment horizontal="justify" vertical="top"/>
    </xf>
    <xf numFmtId="3" fontId="6" fillId="0" borderId="2" xfId="0" applyNumberFormat="1" applyFont="1" applyBorder="1" applyAlignment="1">
      <alignment horizontal="justify" vertical="top" wrapText="1"/>
    </xf>
    <xf numFmtId="2" fontId="6" fillId="0" borderId="2" xfId="2" applyNumberFormat="1" applyFont="1" applyBorder="1" applyAlignment="1">
      <alignment horizontal="center" vertical="top" wrapText="1"/>
    </xf>
    <xf numFmtId="3" fontId="6" fillId="0" borderId="3" xfId="2" applyNumberFormat="1" applyFont="1" applyBorder="1" applyAlignment="1">
      <alignment horizontal="center" vertical="top" wrapText="1"/>
    </xf>
    <xf numFmtId="3" fontId="6" fillId="0" borderId="17" xfId="2" applyNumberFormat="1" applyFont="1" applyBorder="1" applyAlignment="1">
      <alignment horizontal="center" vertical="top" wrapText="1"/>
    </xf>
    <xf numFmtId="3" fontId="6" fillId="2" borderId="3" xfId="0" applyNumberFormat="1" applyFont="1" applyFill="1" applyBorder="1" applyAlignment="1">
      <alignment horizontal="center" vertical="top"/>
    </xf>
    <xf numFmtId="3" fontId="6" fillId="2" borderId="17" xfId="0" applyNumberFormat="1" applyFont="1" applyFill="1" applyBorder="1" applyAlignment="1">
      <alignment horizontal="center" vertical="top"/>
    </xf>
    <xf numFmtId="0" fontId="6" fillId="2" borderId="4" xfId="0" applyNumberFormat="1" applyFont="1" applyFill="1" applyBorder="1" applyAlignment="1">
      <alignment horizontal="center" vertical="top"/>
    </xf>
    <xf numFmtId="0" fontId="12" fillId="2" borderId="4" xfId="0" applyNumberFormat="1" applyFont="1" applyFill="1" applyBorder="1" applyAlignment="1">
      <alignment horizontal="center" vertical="top" wrapText="1"/>
    </xf>
    <xf numFmtId="0" fontId="6" fillId="2" borderId="20" xfId="0" applyNumberFormat="1" applyFont="1" applyFill="1" applyBorder="1" applyAlignment="1">
      <alignment horizontal="center" vertical="top"/>
    </xf>
    <xf numFmtId="3" fontId="6" fillId="0" borderId="24" xfId="0" applyNumberFormat="1" applyFont="1" applyBorder="1" applyAlignment="1">
      <alignment horizontal="justify" vertical="top" wrapText="1"/>
    </xf>
    <xf numFmtId="0" fontId="7" fillId="2" borderId="16" xfId="0" applyFont="1" applyFill="1" applyBorder="1" applyAlignment="1">
      <alignment horizontal="justify" vertical="top" wrapText="1"/>
    </xf>
    <xf numFmtId="0" fontId="7" fillId="0" borderId="22" xfId="1" applyNumberFormat="1" applyFont="1" applyBorder="1" applyAlignment="1">
      <alignment horizontal="center" vertical="top" wrapText="1"/>
    </xf>
    <xf numFmtId="0" fontId="12" fillId="0" borderId="4" xfId="0" applyNumberFormat="1" applyFont="1" applyFill="1" applyBorder="1" applyAlignment="1">
      <alignment horizontal="center" vertical="top" wrapText="1"/>
    </xf>
    <xf numFmtId="43" fontId="6" fillId="0" borderId="2" xfId="1" applyFont="1" applyBorder="1" applyAlignment="1">
      <alignment horizontal="center" vertical="top" wrapText="1"/>
    </xf>
    <xf numFmtId="2" fontId="6" fillId="0" borderId="29" xfId="2" applyNumberFormat="1" applyFont="1" applyBorder="1" applyAlignment="1">
      <alignment horizontal="center" vertical="top" wrapText="1"/>
    </xf>
    <xf numFmtId="0" fontId="7" fillId="0" borderId="16" xfId="1" applyNumberFormat="1" applyFont="1" applyBorder="1" applyAlignment="1">
      <alignment horizontal="center" vertical="top" wrapText="1"/>
    </xf>
    <xf numFmtId="0" fontId="6" fillId="0" borderId="0" xfId="0" applyFont="1" applyBorder="1" applyAlignment="1">
      <alignment horizontal="center"/>
    </xf>
    <xf numFmtId="0" fontId="6" fillId="0" borderId="0" xfId="0" applyFont="1" applyBorder="1"/>
    <xf numFmtId="0" fontId="7" fillId="0" borderId="7" xfId="0" applyFont="1" applyBorder="1" applyAlignment="1">
      <alignment horizontal="center" vertical="top" wrapText="1"/>
    </xf>
    <xf numFmtId="0" fontId="7" fillId="0" borderId="4" xfId="0" applyFont="1" applyFill="1" applyBorder="1" applyAlignment="1">
      <alignment horizontal="center" vertical="top" wrapText="1"/>
    </xf>
    <xf numFmtId="0" fontId="7" fillId="2" borderId="4" xfId="0" applyFont="1" applyFill="1" applyBorder="1" applyAlignment="1">
      <alignment horizontal="center" vertical="top" wrapText="1"/>
    </xf>
    <xf numFmtId="0" fontId="7" fillId="0" borderId="4" xfId="0" applyFont="1" applyBorder="1" applyAlignment="1">
      <alignment horizontal="center" vertical="top" wrapText="1"/>
    </xf>
    <xf numFmtId="0" fontId="7" fillId="0" borderId="5" xfId="0" applyFont="1" applyBorder="1" applyAlignment="1">
      <alignment horizontal="center" vertical="top" wrapText="1"/>
    </xf>
    <xf numFmtId="0" fontId="7" fillId="2" borderId="5" xfId="0" applyFont="1" applyFill="1" applyBorder="1" applyAlignment="1">
      <alignment horizontal="center" vertical="top" wrapText="1"/>
    </xf>
    <xf numFmtId="0" fontId="7" fillId="0" borderId="3" xfId="0" applyFont="1" applyBorder="1" applyAlignment="1">
      <alignment horizontal="justify" vertical="top" wrapText="1"/>
    </xf>
    <xf numFmtId="0" fontId="7" fillId="0" borderId="3" xfId="0" applyFont="1" applyBorder="1" applyAlignment="1">
      <alignment horizontal="justify" vertical="top" wrapText="1"/>
    </xf>
    <xf numFmtId="0" fontId="7" fillId="0" borderId="10" xfId="0" applyFont="1" applyBorder="1" applyAlignment="1">
      <alignment horizontal="center" vertical="top"/>
    </xf>
    <xf numFmtId="0" fontId="7" fillId="0" borderId="12" xfId="0" applyFont="1" applyBorder="1" applyAlignment="1">
      <alignment horizontal="center" vertical="top"/>
    </xf>
    <xf numFmtId="0" fontId="7" fillId="0" borderId="41" xfId="0" applyFont="1" applyBorder="1" applyAlignment="1">
      <alignment horizontal="center" vertical="top"/>
    </xf>
    <xf numFmtId="0" fontId="7" fillId="0" borderId="10" xfId="0" applyNumberFormat="1" applyFont="1" applyBorder="1" applyAlignment="1">
      <alignment horizontal="center" vertical="top" wrapText="1"/>
    </xf>
    <xf numFmtId="49" fontId="7" fillId="0" borderId="12" xfId="0" applyNumberFormat="1" applyFont="1" applyBorder="1" applyAlignment="1">
      <alignment horizontal="center" vertical="top" wrapText="1"/>
    </xf>
    <xf numFmtId="49" fontId="7" fillId="0" borderId="41" xfId="0" applyNumberFormat="1" applyFont="1" applyBorder="1" applyAlignment="1">
      <alignment horizontal="center" vertical="top" wrapText="1"/>
    </xf>
    <xf numFmtId="0" fontId="6" fillId="0" borderId="10" xfId="0" applyFont="1" applyFill="1" applyBorder="1" applyAlignment="1">
      <alignment horizontal="center" vertical="top"/>
    </xf>
    <xf numFmtId="0" fontId="6" fillId="0" borderId="12" xfId="0" applyFont="1" applyFill="1" applyBorder="1" applyAlignment="1">
      <alignment horizontal="center" vertical="top"/>
    </xf>
    <xf numFmtId="0" fontId="6" fillId="0" borderId="41" xfId="0" applyFont="1" applyFill="1" applyBorder="1" applyAlignment="1">
      <alignment horizontal="center" vertical="top"/>
    </xf>
    <xf numFmtId="0" fontId="7" fillId="0" borderId="10" xfId="0" applyFont="1" applyFill="1" applyBorder="1" applyAlignment="1">
      <alignment horizontal="center" vertical="top"/>
    </xf>
    <xf numFmtId="0" fontId="7" fillId="0" borderId="12" xfId="0" applyFont="1" applyFill="1" applyBorder="1" applyAlignment="1">
      <alignment horizontal="center" vertical="top"/>
    </xf>
    <xf numFmtId="0" fontId="7" fillId="0" borderId="41" xfId="0" applyFont="1" applyFill="1" applyBorder="1" applyAlignment="1">
      <alignment horizontal="center" vertical="top"/>
    </xf>
    <xf numFmtId="0" fontId="5" fillId="4" borderId="13" xfId="3" applyFont="1" applyFill="1" applyBorder="1" applyAlignment="1">
      <alignment horizontal="center" vertical="top" wrapText="1"/>
    </xf>
    <xf numFmtId="0" fontId="5" fillId="4" borderId="15" xfId="3" applyFont="1" applyFill="1" applyBorder="1" applyAlignment="1">
      <alignment horizontal="center" vertical="top" wrapText="1"/>
    </xf>
    <xf numFmtId="0" fontId="5" fillId="4" borderId="33" xfId="3" applyFont="1" applyFill="1" applyBorder="1" applyAlignment="1">
      <alignment horizontal="center" vertical="center" wrapText="1"/>
    </xf>
    <xf numFmtId="0" fontId="5" fillId="4" borderId="11" xfId="3" applyFont="1" applyFill="1" applyBorder="1" applyAlignment="1">
      <alignment horizontal="center" vertical="center" wrapText="1"/>
    </xf>
    <xf numFmtId="0" fontId="7" fillId="0" borderId="9" xfId="0" applyFont="1" applyBorder="1" applyAlignment="1">
      <alignment horizontal="justify" vertical="top" wrapText="1"/>
    </xf>
    <xf numFmtId="0" fontId="7" fillId="0" borderId="1" xfId="0" applyFont="1" applyBorder="1" applyAlignment="1">
      <alignment horizontal="justify" vertical="top" wrapText="1"/>
    </xf>
    <xf numFmtId="0" fontId="7" fillId="0" borderId="10" xfId="0" applyFont="1" applyBorder="1" applyAlignment="1">
      <alignment horizontal="center" vertical="top" wrapText="1"/>
    </xf>
    <xf numFmtId="0" fontId="7" fillId="0" borderId="12" xfId="0" applyFont="1" applyBorder="1" applyAlignment="1">
      <alignment horizontal="center" vertical="top" wrapText="1"/>
    </xf>
    <xf numFmtId="0" fontId="7" fillId="0" borderId="41" xfId="0" applyFont="1" applyBorder="1" applyAlignment="1">
      <alignment horizontal="center" vertical="top" wrapText="1"/>
    </xf>
    <xf numFmtId="0" fontId="6" fillId="2" borderId="12" xfId="0" applyNumberFormat="1" applyFont="1" applyFill="1" applyBorder="1" applyAlignment="1">
      <alignment horizontal="center" vertical="top"/>
    </xf>
    <xf numFmtId="0" fontId="6" fillId="2" borderId="1" xfId="0" applyNumberFormat="1" applyFont="1" applyFill="1" applyBorder="1" applyAlignment="1">
      <alignment horizontal="justify" vertical="top" wrapText="1"/>
    </xf>
    <xf numFmtId="0" fontId="6" fillId="2" borderId="1" xfId="0" applyNumberFormat="1" applyFont="1" applyFill="1" applyBorder="1" applyAlignment="1">
      <alignment horizontal="justify" vertical="top"/>
    </xf>
    <xf numFmtId="0" fontId="6" fillId="2" borderId="9" xfId="0" applyNumberFormat="1" applyFont="1" applyFill="1" applyBorder="1" applyAlignment="1">
      <alignment horizontal="center" vertical="top"/>
    </xf>
    <xf numFmtId="0" fontId="6" fillId="2" borderId="1" xfId="0" applyNumberFormat="1" applyFont="1" applyFill="1" applyBorder="1" applyAlignment="1">
      <alignment horizontal="center" vertical="top"/>
    </xf>
    <xf numFmtId="0" fontId="7" fillId="2" borderId="10" xfId="0" applyFont="1" applyFill="1" applyBorder="1" applyAlignment="1">
      <alignment horizontal="center" vertical="top"/>
    </xf>
    <xf numFmtId="0" fontId="7" fillId="2" borderId="12" xfId="0" applyFont="1" applyFill="1" applyBorder="1" applyAlignment="1">
      <alignment horizontal="center" vertical="top"/>
    </xf>
    <xf numFmtId="0" fontId="7" fillId="2" borderId="41" xfId="0" applyFont="1" applyFill="1" applyBorder="1" applyAlignment="1">
      <alignment horizontal="center" vertical="top"/>
    </xf>
    <xf numFmtId="0" fontId="5" fillId="4" borderId="3" xfId="4" applyFont="1" applyFill="1" applyBorder="1" applyAlignment="1">
      <alignment horizontal="center" vertical="center" wrapText="1"/>
    </xf>
    <xf numFmtId="0" fontId="5" fillId="4" borderId="17" xfId="4" applyFont="1" applyFill="1" applyBorder="1" applyAlignment="1">
      <alignment horizontal="center" vertical="center" wrapText="1"/>
    </xf>
    <xf numFmtId="0" fontId="7" fillId="0" borderId="24" xfId="0" applyFont="1" applyBorder="1" applyAlignment="1">
      <alignment horizontal="justify" vertical="top" wrapText="1"/>
    </xf>
    <xf numFmtId="0" fontId="7" fillId="0" borderId="3" xfId="0" applyFont="1" applyBorder="1" applyAlignment="1">
      <alignment horizontal="justify" vertical="top" wrapText="1"/>
    </xf>
    <xf numFmtId="0" fontId="7" fillId="0" borderId="16" xfId="0" applyFont="1" applyBorder="1" applyAlignment="1">
      <alignment horizontal="justify" vertical="top" wrapText="1"/>
    </xf>
    <xf numFmtId="0" fontId="7" fillId="0" borderId="9" xfId="0" applyFont="1" applyFill="1" applyBorder="1" applyAlignment="1">
      <alignment horizontal="center" vertical="top" wrapText="1"/>
    </xf>
    <xf numFmtId="0" fontId="7" fillId="0" borderId="1" xfId="0" applyFont="1" applyFill="1" applyBorder="1" applyAlignment="1">
      <alignment horizontal="center" vertical="top" wrapText="1"/>
    </xf>
    <xf numFmtId="0" fontId="7" fillId="0" borderId="14" xfId="0" applyFont="1" applyFill="1" applyBorder="1" applyAlignment="1">
      <alignment horizontal="center" vertical="top" wrapText="1"/>
    </xf>
    <xf numFmtId="0" fontId="7" fillId="0" borderId="9" xfId="0" applyFont="1" applyBorder="1" applyAlignment="1">
      <alignment horizontal="center" vertical="top" wrapText="1"/>
    </xf>
    <xf numFmtId="0" fontId="7" fillId="0" borderId="1" xfId="0" applyFont="1" applyBorder="1" applyAlignment="1">
      <alignment horizontal="center" vertical="top" wrapText="1"/>
    </xf>
    <xf numFmtId="0" fontId="7" fillId="0" borderId="14" xfId="0" applyFont="1" applyBorder="1" applyAlignment="1">
      <alignment horizontal="center" vertical="top" wrapText="1"/>
    </xf>
    <xf numFmtId="1" fontId="7" fillId="0" borderId="9" xfId="0" applyNumberFormat="1" applyFont="1" applyBorder="1" applyAlignment="1">
      <alignment horizontal="center" vertical="top" wrapText="1"/>
    </xf>
    <xf numFmtId="1" fontId="7" fillId="0" borderId="1" xfId="0" applyNumberFormat="1" applyFont="1" applyBorder="1" applyAlignment="1">
      <alignment horizontal="center" vertical="top" wrapText="1"/>
    </xf>
    <xf numFmtId="1" fontId="7" fillId="0" borderId="14" xfId="0" applyNumberFormat="1" applyFont="1" applyBorder="1" applyAlignment="1">
      <alignment horizontal="center" vertical="top" wrapText="1"/>
    </xf>
    <xf numFmtId="1" fontId="7" fillId="0" borderId="36" xfId="0" applyNumberFormat="1" applyFont="1" applyBorder="1" applyAlignment="1">
      <alignment horizontal="center" vertical="top" wrapText="1"/>
    </xf>
    <xf numFmtId="1" fontId="7" fillId="0" borderId="34" xfId="0" applyNumberFormat="1" applyFont="1" applyBorder="1" applyAlignment="1">
      <alignment horizontal="center" vertical="top" wrapText="1"/>
    </xf>
    <xf numFmtId="1" fontId="7" fillId="0" borderId="35" xfId="0" applyNumberFormat="1" applyFont="1" applyBorder="1" applyAlignment="1">
      <alignment horizontal="center" vertical="top" wrapText="1"/>
    </xf>
    <xf numFmtId="0" fontId="7" fillId="0" borderId="4" xfId="0" applyFont="1" applyBorder="1" applyAlignment="1">
      <alignment horizontal="justify" vertical="top" wrapText="1"/>
    </xf>
    <xf numFmtId="0" fontId="7" fillId="0" borderId="19" xfId="0" applyFont="1" applyBorder="1" applyAlignment="1">
      <alignment horizontal="center" vertical="top" wrapText="1"/>
    </xf>
    <xf numFmtId="0" fontId="7" fillId="0" borderId="27" xfId="0" applyFont="1" applyBorder="1" applyAlignment="1">
      <alignment horizontal="center" vertical="top" wrapText="1"/>
    </xf>
    <xf numFmtId="0" fontId="6" fillId="0" borderId="1" xfId="0" applyFont="1" applyBorder="1" applyAlignment="1">
      <alignment horizontal="center" vertical="top" wrapText="1"/>
    </xf>
    <xf numFmtId="0" fontId="6" fillId="0" borderId="2" xfId="0" applyFont="1" applyBorder="1" applyAlignment="1">
      <alignment horizontal="center" vertical="top" wrapText="1"/>
    </xf>
    <xf numFmtId="0" fontId="5" fillId="4" borderId="26" xfId="3" applyFont="1" applyFill="1" applyBorder="1" applyAlignment="1">
      <alignment horizontal="center" vertical="center" wrapText="1"/>
    </xf>
    <xf numFmtId="0" fontId="5" fillId="4" borderId="24" xfId="3" applyFont="1" applyFill="1" applyBorder="1" applyAlignment="1">
      <alignment horizontal="center" vertical="center" wrapText="1"/>
    </xf>
    <xf numFmtId="0" fontId="5" fillId="4" borderId="31" xfId="3" applyFont="1" applyFill="1" applyBorder="1" applyAlignment="1">
      <alignment horizontal="center" vertical="center" wrapText="1"/>
    </xf>
    <xf numFmtId="0" fontId="5" fillId="4" borderId="19" xfId="3" applyFont="1" applyFill="1" applyBorder="1" applyAlignment="1">
      <alignment horizontal="center" vertical="top" wrapText="1"/>
    </xf>
    <xf numFmtId="0" fontId="5" fillId="4" borderId="3" xfId="3" applyFont="1" applyFill="1" applyBorder="1" applyAlignment="1">
      <alignment horizontal="center" vertical="center" wrapText="1"/>
    </xf>
    <xf numFmtId="0" fontId="5" fillId="4" borderId="4" xfId="3" applyFont="1" applyFill="1" applyBorder="1" applyAlignment="1">
      <alignment horizontal="center" vertical="center" wrapText="1"/>
    </xf>
    <xf numFmtId="0" fontId="5" fillId="4" borderId="5" xfId="3" applyFont="1" applyFill="1" applyBorder="1" applyAlignment="1">
      <alignment horizontal="center" vertical="center" wrapText="1"/>
    </xf>
    <xf numFmtId="0" fontId="5" fillId="4" borderId="8" xfId="3" applyFont="1" applyFill="1" applyBorder="1" applyAlignment="1">
      <alignment horizontal="center" vertical="center" wrapText="1"/>
    </xf>
    <xf numFmtId="0" fontId="5" fillId="4" borderId="13" xfId="3" applyFont="1" applyFill="1" applyBorder="1" applyAlignment="1">
      <alignment horizontal="center" vertical="center" wrapText="1"/>
    </xf>
    <xf numFmtId="0" fontId="5" fillId="4" borderId="19" xfId="3" applyFont="1" applyFill="1" applyBorder="1" applyAlignment="1">
      <alignment horizontal="center" vertical="center" wrapText="1"/>
    </xf>
    <xf numFmtId="0" fontId="5" fillId="4" borderId="1" xfId="3" applyFont="1" applyFill="1" applyBorder="1" applyAlignment="1">
      <alignment horizontal="center" vertical="center" wrapText="1"/>
    </xf>
    <xf numFmtId="0" fontId="5" fillId="4" borderId="7" xfId="3" applyFont="1" applyFill="1" applyBorder="1" applyAlignment="1">
      <alignment horizontal="center" vertical="center" wrapText="1"/>
    </xf>
    <xf numFmtId="0" fontId="5" fillId="4" borderId="34" xfId="3" applyFont="1" applyFill="1" applyBorder="1" applyAlignment="1">
      <alignment horizontal="center" vertical="center" wrapText="1"/>
    </xf>
    <xf numFmtId="0" fontId="5" fillId="4" borderId="16" xfId="3" applyFont="1" applyFill="1" applyBorder="1" applyAlignment="1">
      <alignment horizontal="center" vertical="center" wrapText="1"/>
    </xf>
    <xf numFmtId="0" fontId="5" fillId="4" borderId="14" xfId="3" applyFont="1" applyFill="1" applyBorder="1" applyAlignment="1">
      <alignment horizontal="center" vertical="center" wrapText="1"/>
    </xf>
    <xf numFmtId="0" fontId="5" fillId="4" borderId="35" xfId="3" applyFont="1" applyFill="1" applyBorder="1" applyAlignment="1">
      <alignment horizontal="center" vertical="center" wrapText="1"/>
    </xf>
    <xf numFmtId="0" fontId="5" fillId="4" borderId="15" xfId="3" applyFont="1" applyFill="1" applyBorder="1" applyAlignment="1">
      <alignment horizontal="center" vertical="center" wrapText="1"/>
    </xf>
    <xf numFmtId="0" fontId="6" fillId="0" borderId="1" xfId="0" applyFont="1" applyFill="1" applyBorder="1" applyAlignment="1">
      <alignment horizontal="justify" vertical="top" wrapText="1"/>
    </xf>
    <xf numFmtId="0" fontId="12" fillId="0" borderId="1" xfId="0" applyFont="1" applyFill="1" applyBorder="1" applyAlignment="1">
      <alignment horizontal="center" vertical="center"/>
    </xf>
    <xf numFmtId="0" fontId="6" fillId="0" borderId="9" xfId="0" applyFont="1" applyFill="1" applyBorder="1" applyAlignment="1">
      <alignment horizontal="justify" vertical="top" wrapText="1"/>
    </xf>
    <xf numFmtId="0" fontId="6" fillId="0" borderId="4" xfId="0" applyFont="1" applyFill="1" applyBorder="1" applyAlignment="1">
      <alignment horizontal="justify" vertical="top" wrapText="1"/>
    </xf>
    <xf numFmtId="0" fontId="7" fillId="0" borderId="4" xfId="0" applyFont="1" applyBorder="1" applyAlignment="1">
      <alignment horizontal="justify" vertical="top"/>
    </xf>
    <xf numFmtId="0" fontId="7" fillId="0" borderId="1" xfId="0" applyFont="1" applyBorder="1" applyAlignment="1">
      <alignment horizontal="justify" vertical="top"/>
    </xf>
    <xf numFmtId="0" fontId="7" fillId="0" borderId="2" xfId="0" applyFont="1" applyBorder="1" applyAlignment="1">
      <alignment horizontal="justify" vertical="top"/>
    </xf>
    <xf numFmtId="0" fontId="7" fillId="0" borderId="2" xfId="0" applyFont="1" applyBorder="1" applyAlignment="1">
      <alignment horizontal="justify" vertical="top" wrapText="1"/>
    </xf>
    <xf numFmtId="0" fontId="6" fillId="2" borderId="36" xfId="0" applyNumberFormat="1" applyFont="1" applyFill="1" applyBorder="1" applyAlignment="1">
      <alignment horizontal="center" vertical="top"/>
    </xf>
    <xf numFmtId="0" fontId="6" fillId="2" borderId="34" xfId="0" applyNumberFormat="1" applyFont="1" applyFill="1" applyBorder="1" applyAlignment="1">
      <alignment horizontal="center" vertical="top"/>
    </xf>
    <xf numFmtId="0" fontId="7" fillId="0" borderId="26" xfId="0" applyFont="1" applyFill="1" applyBorder="1" applyAlignment="1">
      <alignment horizontal="center" vertical="top"/>
    </xf>
    <xf numFmtId="0" fontId="7" fillId="0" borderId="13" xfId="0" applyFont="1" applyFill="1" applyBorder="1" applyAlignment="1">
      <alignment horizontal="center" vertical="top"/>
    </xf>
    <xf numFmtId="0" fontId="7" fillId="0" borderId="19" xfId="0" applyFont="1" applyFill="1" applyBorder="1" applyAlignment="1">
      <alignment horizontal="center" vertical="top"/>
    </xf>
    <xf numFmtId="0" fontId="7" fillId="0" borderId="24" xfId="0" applyFont="1" applyFill="1" applyBorder="1" applyAlignment="1">
      <alignment horizontal="justify" vertical="top" wrapText="1"/>
    </xf>
    <xf numFmtId="0" fontId="7" fillId="0" borderId="3" xfId="0" applyFont="1" applyFill="1" applyBorder="1" applyAlignment="1">
      <alignment horizontal="justify" vertical="top" wrapText="1"/>
    </xf>
    <xf numFmtId="0" fontId="7" fillId="0" borderId="4" xfId="0" applyFont="1" applyFill="1" applyBorder="1" applyAlignment="1">
      <alignment horizontal="justify" vertical="top" wrapText="1"/>
    </xf>
    <xf numFmtId="0" fontId="7" fillId="0" borderId="38" xfId="0" applyFont="1" applyFill="1" applyBorder="1" applyAlignment="1">
      <alignment horizontal="justify" vertical="top" wrapText="1"/>
    </xf>
    <xf numFmtId="0" fontId="7" fillId="0" borderId="0" xfId="0" applyFont="1" applyFill="1" applyBorder="1" applyAlignment="1">
      <alignment horizontal="justify" vertical="top" wrapText="1"/>
    </xf>
    <xf numFmtId="1" fontId="7" fillId="0" borderId="9" xfId="0" applyNumberFormat="1" applyFont="1" applyFill="1" applyBorder="1" applyAlignment="1">
      <alignment horizontal="center" vertical="top" wrapText="1"/>
    </xf>
    <xf numFmtId="1" fontId="7" fillId="0" borderId="1" xfId="0" applyNumberFormat="1" applyFont="1" applyFill="1" applyBorder="1" applyAlignment="1">
      <alignment horizontal="center" vertical="top" wrapText="1"/>
    </xf>
    <xf numFmtId="1" fontId="7" fillId="0" borderId="36" xfId="0" applyNumberFormat="1" applyFont="1" applyFill="1" applyBorder="1" applyAlignment="1">
      <alignment horizontal="center" vertical="top" wrapText="1"/>
    </xf>
    <xf numFmtId="1" fontId="7" fillId="0" borderId="34" xfId="0" applyNumberFormat="1" applyFont="1" applyFill="1" applyBorder="1" applyAlignment="1">
      <alignment horizontal="center" vertical="top" wrapText="1"/>
    </xf>
    <xf numFmtId="0" fontId="5" fillId="0" borderId="0" xfId="0" applyFont="1" applyBorder="1" applyAlignment="1">
      <alignment horizontal="center" vertical="top" wrapText="1"/>
    </xf>
    <xf numFmtId="0" fontId="6" fillId="2" borderId="1" xfId="0" applyFont="1" applyFill="1" applyBorder="1" applyAlignment="1">
      <alignment horizontal="justify" vertical="top" wrapText="1"/>
    </xf>
    <xf numFmtId="0" fontId="7" fillId="0" borderId="2" xfId="0" applyFont="1" applyBorder="1" applyAlignment="1">
      <alignment horizontal="center" vertical="top" wrapText="1"/>
    </xf>
    <xf numFmtId="0" fontId="6" fillId="2" borderId="1" xfId="0" applyFont="1" applyFill="1" applyBorder="1" applyAlignment="1">
      <alignment horizontal="center" vertical="center" wrapText="1"/>
    </xf>
    <xf numFmtId="1" fontId="7" fillId="0" borderId="1" xfId="0" applyNumberFormat="1" applyFont="1" applyBorder="1" applyAlignment="1">
      <alignment horizontal="justify" vertical="top" wrapText="1"/>
    </xf>
    <xf numFmtId="1" fontId="7" fillId="0" borderId="9" xfId="0" applyNumberFormat="1" applyFont="1" applyBorder="1" applyAlignment="1">
      <alignment horizontal="justify" vertical="top" wrapText="1"/>
    </xf>
    <xf numFmtId="1" fontId="7" fillId="0" borderId="36" xfId="0" applyNumberFormat="1" applyFont="1" applyBorder="1" applyAlignment="1">
      <alignment horizontal="justify" vertical="top" wrapText="1"/>
    </xf>
    <xf numFmtId="1" fontId="7" fillId="0" borderId="34" xfId="0" applyNumberFormat="1" applyFont="1" applyBorder="1" applyAlignment="1">
      <alignment horizontal="justify" vertical="top" wrapText="1"/>
    </xf>
    <xf numFmtId="0" fontId="7" fillId="2" borderId="1" xfId="0" applyFont="1" applyFill="1" applyBorder="1" applyAlignment="1">
      <alignment horizontal="justify" vertical="top" wrapText="1"/>
    </xf>
    <xf numFmtId="0" fontId="7" fillId="2" borderId="1" xfId="0" applyFont="1" applyFill="1" applyBorder="1" applyAlignment="1">
      <alignment horizontal="center" vertical="top" wrapText="1"/>
    </xf>
    <xf numFmtId="0" fontId="7" fillId="0" borderId="24" xfId="3" applyFont="1" applyFill="1" applyBorder="1" applyAlignment="1">
      <alignment horizontal="justify" vertical="top" wrapText="1"/>
    </xf>
    <xf numFmtId="0" fontId="7" fillId="0" borderId="3" xfId="3" applyFont="1" applyFill="1" applyBorder="1" applyAlignment="1">
      <alignment horizontal="justify" vertical="top" wrapText="1"/>
    </xf>
    <xf numFmtId="0" fontId="7" fillId="0" borderId="4" xfId="3" applyFont="1" applyFill="1" applyBorder="1" applyAlignment="1">
      <alignment horizontal="justify" vertical="top" wrapText="1"/>
    </xf>
    <xf numFmtId="0" fontId="7" fillId="0" borderId="3" xfId="1" applyNumberFormat="1" applyFont="1" applyFill="1" applyBorder="1" applyAlignment="1">
      <alignment horizontal="center" vertical="top" wrapText="1"/>
    </xf>
    <xf numFmtId="0" fontId="7" fillId="0" borderId="5" xfId="1" applyNumberFormat="1" applyFont="1" applyFill="1" applyBorder="1" applyAlignment="1">
      <alignment horizontal="center" vertical="top" wrapText="1"/>
    </xf>
    <xf numFmtId="0" fontId="7" fillId="2" borderId="2" xfId="0" applyFont="1" applyFill="1" applyBorder="1" applyAlignment="1">
      <alignment horizontal="justify" vertical="top" wrapText="1"/>
    </xf>
    <xf numFmtId="0" fontId="7" fillId="2" borderId="3" xfId="0" applyFont="1" applyFill="1" applyBorder="1" applyAlignment="1">
      <alignment horizontal="justify" vertical="top" wrapText="1"/>
    </xf>
    <xf numFmtId="0" fontId="6" fillId="2" borderId="2" xfId="0" applyFont="1" applyFill="1" applyBorder="1" applyAlignment="1">
      <alignment horizontal="justify" vertical="top" wrapText="1"/>
    </xf>
    <xf numFmtId="0" fontId="6" fillId="2" borderId="3" xfId="0" applyFont="1" applyFill="1" applyBorder="1" applyAlignment="1">
      <alignment horizontal="justify" vertical="top" wrapText="1"/>
    </xf>
    <xf numFmtId="0" fontId="7" fillId="0" borderId="1" xfId="1" applyNumberFormat="1" applyFont="1" applyBorder="1" applyAlignment="1">
      <alignment horizontal="center" vertical="top" wrapText="1"/>
    </xf>
    <xf numFmtId="0" fontId="7" fillId="0" borderId="2" xfId="1" applyNumberFormat="1" applyFont="1" applyBorder="1" applyAlignment="1">
      <alignment horizontal="center" vertical="top" wrapText="1"/>
    </xf>
    <xf numFmtId="0" fontId="7" fillId="0" borderId="34" xfId="1" applyNumberFormat="1" applyFont="1" applyBorder="1" applyAlignment="1">
      <alignment horizontal="center" vertical="top" wrapText="1"/>
    </xf>
    <xf numFmtId="0" fontId="7" fillId="0" borderId="22" xfId="1" applyNumberFormat="1" applyFont="1" applyBorder="1" applyAlignment="1">
      <alignment horizontal="center" vertical="top" wrapText="1"/>
    </xf>
    <xf numFmtId="0" fontId="7" fillId="0" borderId="4" xfId="1" applyNumberFormat="1" applyFont="1" applyBorder="1" applyAlignment="1">
      <alignment horizontal="center" vertical="top" wrapText="1"/>
    </xf>
    <xf numFmtId="0" fontId="7" fillId="0" borderId="7" xfId="1" applyNumberFormat="1" applyFont="1" applyBorder="1" applyAlignment="1">
      <alignment horizontal="center" vertical="top" wrapText="1"/>
    </xf>
    <xf numFmtId="0" fontId="7" fillId="0" borderId="9" xfId="0" applyFont="1" applyFill="1" applyBorder="1" applyAlignment="1">
      <alignment horizontal="justify" vertical="top" wrapText="1"/>
    </xf>
    <xf numFmtId="0" fontId="7" fillId="0" borderId="1" xfId="0" applyFont="1" applyFill="1" applyBorder="1" applyAlignment="1">
      <alignment horizontal="justify" vertical="top" wrapText="1"/>
    </xf>
    <xf numFmtId="0" fontId="7" fillId="0" borderId="14" xfId="0" applyFont="1" applyFill="1" applyBorder="1" applyAlignment="1">
      <alignment horizontal="justify" vertical="top" wrapText="1"/>
    </xf>
    <xf numFmtId="0" fontId="7" fillId="0" borderId="9" xfId="1" applyNumberFormat="1" applyFont="1" applyBorder="1" applyAlignment="1">
      <alignment horizontal="center" vertical="top" wrapText="1"/>
    </xf>
    <xf numFmtId="0" fontId="7" fillId="0" borderId="36" xfId="1" applyNumberFormat="1" applyFont="1" applyBorder="1" applyAlignment="1">
      <alignment horizontal="center" vertical="top" wrapText="1"/>
    </xf>
    <xf numFmtId="0" fontId="6" fillId="0" borderId="1" xfId="0" applyFont="1" applyBorder="1" applyAlignment="1">
      <alignment horizontal="center" vertical="top"/>
    </xf>
    <xf numFmtId="0" fontId="6" fillId="0" borderId="34" xfId="0" applyFont="1" applyBorder="1" applyAlignment="1">
      <alignment horizontal="center" vertical="top"/>
    </xf>
    <xf numFmtId="0" fontId="6" fillId="0" borderId="9" xfId="0" applyFont="1" applyBorder="1" applyAlignment="1">
      <alignment horizontal="justify" vertical="top" wrapText="1"/>
    </xf>
    <xf numFmtId="0" fontId="6" fillId="0" borderId="1" xfId="0" applyFont="1" applyBorder="1" applyAlignment="1">
      <alignment horizontal="justify" vertical="top" wrapText="1"/>
    </xf>
    <xf numFmtId="1" fontId="7" fillId="0" borderId="30" xfId="0" applyNumberFormat="1" applyFont="1" applyFill="1" applyBorder="1" applyAlignment="1">
      <alignment horizontal="center" vertical="top" wrapText="1"/>
    </xf>
    <xf numFmtId="0" fontId="7" fillId="0" borderId="0" xfId="0" applyFont="1" applyBorder="1" applyAlignment="1">
      <alignment horizontal="justify" vertical="top"/>
    </xf>
    <xf numFmtId="0" fontId="7" fillId="0" borderId="4" xfId="0" applyFont="1" applyBorder="1" applyAlignment="1">
      <alignment horizontal="center" vertical="top" wrapText="1"/>
    </xf>
    <xf numFmtId="0" fontId="5" fillId="4" borderId="5" xfId="4" applyFont="1" applyFill="1" applyBorder="1" applyAlignment="1">
      <alignment horizontal="center" vertical="center" wrapText="1"/>
    </xf>
    <xf numFmtId="0" fontId="5" fillId="4" borderId="8" xfId="4" applyFont="1" applyFill="1" applyBorder="1" applyAlignment="1">
      <alignment horizontal="center" vertical="center" wrapText="1"/>
    </xf>
    <xf numFmtId="0" fontId="5" fillId="4" borderId="42" xfId="4" applyFont="1" applyFill="1" applyBorder="1" applyAlignment="1">
      <alignment horizontal="center" vertical="center" wrapText="1"/>
    </xf>
    <xf numFmtId="0" fontId="5" fillId="4" borderId="42" xfId="3" applyFont="1" applyFill="1" applyBorder="1" applyAlignment="1">
      <alignment horizontal="center" vertical="center" wrapText="1"/>
    </xf>
    <xf numFmtId="0" fontId="5" fillId="4" borderId="43" xfId="3" applyFont="1" applyFill="1" applyBorder="1" applyAlignment="1">
      <alignment horizontal="center" vertical="center" wrapText="1"/>
    </xf>
    <xf numFmtId="0" fontId="6" fillId="0" borderId="0" xfId="0" applyFont="1" applyFill="1"/>
  </cellXfs>
  <cellStyles count="133">
    <cellStyle name="ArticleBody" xfId="130"/>
    <cellStyle name="Comma 2" xfId="93"/>
    <cellStyle name="Comma 3" xfId="111"/>
    <cellStyle name="Comma_D2006 2" xfId="11"/>
    <cellStyle name="Currency 2" xfId="92"/>
    <cellStyle name="Euro" xfId="12"/>
    <cellStyle name="Euro 2" xfId="44"/>
    <cellStyle name="Graphics" xfId="17"/>
    <cellStyle name="Hipervínculo" xfId="132" builtinId="8"/>
    <cellStyle name="Hipervínculo 2" xfId="123"/>
    <cellStyle name="Millares" xfId="1" builtinId="3"/>
    <cellStyle name="Millares 10" xfId="73"/>
    <cellStyle name="Millares 10 2" xfId="79"/>
    <cellStyle name="Millares 10 2 2" xfId="94"/>
    <cellStyle name="Millares 10 3" xfId="95"/>
    <cellStyle name="Millares 11" xfId="86"/>
    <cellStyle name="Millares 11 2" xfId="90"/>
    <cellStyle name="Millares 11 3" xfId="96"/>
    <cellStyle name="Millares 12" xfId="87"/>
    <cellStyle name="Millares 13" xfId="112"/>
    <cellStyle name="Millares 14" xfId="115"/>
    <cellStyle name="Millares 15" xfId="119"/>
    <cellStyle name="Millares 15 2" xfId="122"/>
    <cellStyle name="Millares 2" xfId="13"/>
    <cellStyle name="Millares 2 2" xfId="25"/>
    <cellStyle name="Millares 2 2 2" xfId="97"/>
    <cellStyle name="Millares 2 2 3" xfId="125"/>
    <cellStyle name="Millares 2 3" xfId="45"/>
    <cellStyle name="Millares 2 3 2" xfId="43"/>
    <cellStyle name="Millares 2 3 2 2" xfId="98"/>
    <cellStyle name="Millares 2 3 3" xfId="99"/>
    <cellStyle name="Millares 2 4" xfId="100"/>
    <cellStyle name="Millares 2 5" xfId="131"/>
    <cellStyle name="Millares 3" xfId="18"/>
    <cellStyle name="Millares 3 2" xfId="69"/>
    <cellStyle name="Millares 3 2 2" xfId="101"/>
    <cellStyle name="Millares 3 3" xfId="102"/>
    <cellStyle name="Millares 3 4" xfId="116"/>
    <cellStyle name="Millares 4" xfId="27"/>
    <cellStyle name="Millares 4 2" xfId="103"/>
    <cellStyle name="Millares 5" xfId="46"/>
    <cellStyle name="Millares 5 2" xfId="104"/>
    <cellStyle name="Millares 6" xfId="48"/>
    <cellStyle name="Millares 6 2" xfId="105"/>
    <cellStyle name="Millares 7" xfId="49"/>
    <cellStyle name="Millares 7 2" xfId="106"/>
    <cellStyle name="Millares 8" xfId="50"/>
    <cellStyle name="Millares 8 2" xfId="107"/>
    <cellStyle name="Millares 9" xfId="51"/>
    <cellStyle name="Millares 9 2" xfId="108"/>
    <cellStyle name="Moneda 2" xfId="5"/>
    <cellStyle name="Moneda 2 2" xfId="80"/>
    <cellStyle name="Moneda 2 3" xfId="52"/>
    <cellStyle name="Moneda 3" xfId="120"/>
    <cellStyle name="Moneda 4" xfId="124"/>
    <cellStyle name="Moneda 5" xfId="126"/>
    <cellStyle name="Normal" xfId="0" builtinId="0"/>
    <cellStyle name="Normal 10" xfId="53"/>
    <cellStyle name="Normal 11" xfId="67"/>
    <cellStyle name="Normal 11 2" xfId="4"/>
    <cellStyle name="Normal 12" xfId="85"/>
    <cellStyle name="Normal 13" xfId="113"/>
    <cellStyle name="Normal 14" xfId="118"/>
    <cellStyle name="Normal 2" xfId="6"/>
    <cellStyle name="Normal 2 2" xfId="3"/>
    <cellStyle name="Normal 2 2 2" xfId="19"/>
    <cellStyle name="Normal 2 2 2 2" xfId="24"/>
    <cellStyle name="Normal 2 2 2 2 2" xfId="33"/>
    <cellStyle name="Normal 2 2 2 2 2 2" xfId="75"/>
    <cellStyle name="Normal 2 2 2 2 3" xfId="39"/>
    <cellStyle name="Normal 2 2 2 2 3 2" xfId="42"/>
    <cellStyle name="Normal 2 2 2 2_PLAN+REVISADO-+TRANSPARENCIA+GUBERNAMENTAL+(2)" xfId="54"/>
    <cellStyle name="Normal 2 2 2 3" xfId="34"/>
    <cellStyle name="Normal 2 2 2 4" xfId="55"/>
    <cellStyle name="Normal 2 2 2 4 2" xfId="74"/>
    <cellStyle name="Normal 2 2_PLAN+REVISADO-+TRANSPARENCIA+GUBERNAMENTAL+(2)" xfId="56"/>
    <cellStyle name="Normal 2 3" xfId="20"/>
    <cellStyle name="Normal 2 3 2" xfId="29"/>
    <cellStyle name="Normal 2 3 3" xfId="57"/>
    <cellStyle name="Normal 2 3 4" xfId="82"/>
    <cellStyle name="Normal 2 4" xfId="9"/>
    <cellStyle name="Normal 2 4 2" xfId="58"/>
    <cellStyle name="Normal 2 5" xfId="127"/>
    <cellStyle name="Normal 2 6" xfId="129"/>
    <cellStyle name="Normal 2_PLAN+REVISADO-+TRANSPARENCIA+GUBERNAMENTAL+(2)" xfId="59"/>
    <cellStyle name="Normal 3" xfId="8"/>
    <cellStyle name="Normal 3 2" xfId="16"/>
    <cellStyle name="Normal 3 2 2" xfId="28"/>
    <cellStyle name="Normal 3 2 3" xfId="35"/>
    <cellStyle name="Normal 3 2 4" xfId="68"/>
    <cellStyle name="Normal 3 3" xfId="32"/>
    <cellStyle name="Normal 3 3 2" xfId="70"/>
    <cellStyle name="Normal 3 3 3" xfId="109"/>
    <cellStyle name="Normal 3 4" xfId="128"/>
    <cellStyle name="Normal 3 5" xfId="10"/>
    <cellStyle name="Normal 3_PLAN+REVISADO-+TRANSPARENCIA+GUBERNAMENTAL+(2)" xfId="60"/>
    <cellStyle name="Normal 4" xfId="26"/>
    <cellStyle name="Normal 4 2" xfId="38"/>
    <cellStyle name="Normal 4 3" xfId="114"/>
    <cellStyle name="Normal 5" xfId="41"/>
    <cellStyle name="Normal 5 2" xfId="78"/>
    <cellStyle name="Normal 5 3" xfId="83"/>
    <cellStyle name="Normal 6" xfId="61"/>
    <cellStyle name="Normal 7" xfId="62"/>
    <cellStyle name="Normal 8" xfId="63"/>
    <cellStyle name="Normal 9" xfId="64"/>
    <cellStyle name="Porcentaje" xfId="2" builtinId="5"/>
    <cellStyle name="Porcentaje 2" xfId="7"/>
    <cellStyle name="Porcentaje 2 2" xfId="110"/>
    <cellStyle name="Porcentaje 2 3" xfId="88"/>
    <cellStyle name="Porcentaje 3" xfId="117"/>
    <cellStyle name="Porcentaje 3 2" xfId="121"/>
    <cellStyle name="Porcentual 2" xfId="14"/>
    <cellStyle name="Porcentual 2 2" xfId="40"/>
    <cellStyle name="Porcentual 2 2 2" xfId="47"/>
    <cellStyle name="Porcentual 3" xfId="15"/>
    <cellStyle name="Porcentual 3 2" xfId="21"/>
    <cellStyle name="Porcentual 3 2 2" xfId="30"/>
    <cellStyle name="Porcentual 3 2 2 2" xfId="77"/>
    <cellStyle name="Porcentual 3 2 3" xfId="81"/>
    <cellStyle name="Porcentual 3 3" xfId="36"/>
    <cellStyle name="Porcentual 3 3 2" xfId="65"/>
    <cellStyle name="Porcentual 3 3 3" xfId="84"/>
    <cellStyle name="Porcentual 4" xfId="22"/>
    <cellStyle name="Porcentual 4 2" xfId="37"/>
    <cellStyle name="Porcentual 5" xfId="23"/>
    <cellStyle name="Porcentual 6" xfId="31"/>
    <cellStyle name="Porcentual 6 2" xfId="91"/>
    <cellStyle name="Porcentual 7" xfId="66"/>
    <cellStyle name="Porcentual 7 2" xfId="71"/>
    <cellStyle name="Porcentual 8" xfId="72"/>
    <cellStyle name="Porcentual 8 2" xfId="76"/>
    <cellStyle name="Porcentual 9" xfId="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168086</xdr:colOff>
      <xdr:row>0</xdr:row>
      <xdr:rowOff>18676</xdr:rowOff>
    </xdr:from>
    <xdr:to>
      <xdr:col>2</xdr:col>
      <xdr:colOff>671896</xdr:colOff>
      <xdr:row>4</xdr:row>
      <xdr:rowOff>56029</xdr:rowOff>
    </xdr:to>
    <xdr:pic>
      <xdr:nvPicPr>
        <xdr:cNvPr id="2" name="5 Imagen">
          <a:extLst>
            <a:ext uri="{FF2B5EF4-FFF2-40B4-BE49-F238E27FC236}">
              <a16:creationId xmlns:a16="http://schemas.microsoft.com/office/drawing/2014/main" xmlns=""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68086" y="18676"/>
          <a:ext cx="2708089" cy="84044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saip.com/" TargetMode="External"/><Relationship Id="rId2" Type="http://schemas.openxmlformats.org/officeDocument/2006/relationships/hyperlink" Target="http://dominicana.gob.do/index.php/servicios-en-linea/centro-de-atencion-ciudadana-cac/ccg/servicio-informativo-gob-462" TargetMode="External"/><Relationship Id="rId1" Type="http://schemas.openxmlformats.org/officeDocument/2006/relationships/hyperlink" Target="http://datos.gob.do/"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311.gob.d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658"/>
  <sheetViews>
    <sheetView tabSelected="1" topLeftCell="A473" zoomScale="48" zoomScaleNormal="48" workbookViewId="0">
      <selection activeCell="A658" sqref="A658"/>
    </sheetView>
  </sheetViews>
  <sheetFormatPr baseColWidth="10" defaultRowHeight="15.75"/>
  <cols>
    <col min="1" max="1" width="11.42578125" style="420"/>
    <col min="2" max="2" width="21.5703125" style="420" customWidth="1"/>
    <col min="3" max="3" width="28.85546875" style="420" customWidth="1"/>
    <col min="4" max="4" width="20.140625" style="420" customWidth="1"/>
    <col min="5" max="9" width="11.42578125" style="420"/>
    <col min="10" max="10" width="27.140625" style="420" customWidth="1"/>
    <col min="11" max="11" width="19.42578125" style="420" customWidth="1"/>
    <col min="12" max="12" width="28.5703125" style="420" customWidth="1"/>
    <col min="13" max="13" width="21.85546875" style="420" customWidth="1"/>
    <col min="14" max="14" width="29.140625" style="420" customWidth="1"/>
    <col min="15" max="15" width="14.85546875" style="420" customWidth="1"/>
    <col min="16" max="16" width="17" style="420" customWidth="1"/>
    <col min="17" max="17" width="15.5703125" style="420" customWidth="1"/>
    <col min="18" max="18" width="13.85546875" style="420" customWidth="1"/>
    <col min="19" max="19" width="13.5703125" style="420" customWidth="1"/>
    <col min="20" max="21" width="14.85546875" style="420" customWidth="1"/>
    <col min="22" max="23" width="15.5703125" style="420" customWidth="1"/>
    <col min="24" max="24" width="13.5703125" style="420" customWidth="1"/>
    <col min="25" max="25" width="13.140625" style="420" customWidth="1"/>
    <col min="26" max="26" width="15.5703125" style="420" customWidth="1"/>
  </cols>
  <sheetData>
    <row r="2" spans="1:26">
      <c r="D2" s="548" t="s">
        <v>0</v>
      </c>
      <c r="E2" s="548"/>
      <c r="F2" s="548"/>
      <c r="G2" s="548"/>
      <c r="H2" s="548"/>
      <c r="I2" s="548"/>
      <c r="J2" s="548"/>
      <c r="K2" s="548"/>
      <c r="L2" s="548"/>
      <c r="M2" s="548"/>
      <c r="N2" s="548"/>
    </row>
    <row r="3" spans="1:26">
      <c r="D3" s="548" t="s">
        <v>1</v>
      </c>
      <c r="E3" s="548"/>
      <c r="F3" s="548"/>
      <c r="G3" s="548"/>
      <c r="H3" s="548"/>
      <c r="I3" s="548"/>
      <c r="J3" s="548"/>
      <c r="K3" s="548"/>
      <c r="L3" s="548"/>
      <c r="M3" s="548"/>
      <c r="N3" s="548"/>
    </row>
    <row r="4" spans="1:26">
      <c r="D4" s="548" t="s">
        <v>2</v>
      </c>
      <c r="E4" s="548"/>
      <c r="F4" s="548"/>
      <c r="G4" s="548"/>
      <c r="H4" s="548"/>
      <c r="I4" s="548"/>
      <c r="J4" s="548"/>
      <c r="K4" s="548"/>
      <c r="L4" s="548"/>
      <c r="M4" s="548"/>
      <c r="N4" s="548"/>
    </row>
    <row r="5" spans="1:26" ht="16.5" thickBot="1"/>
    <row r="6" spans="1:26">
      <c r="A6" s="472" t="s">
        <v>3</v>
      </c>
      <c r="B6" s="473"/>
      <c r="C6" s="473"/>
      <c r="D6" s="473"/>
      <c r="E6" s="473"/>
      <c r="F6" s="473"/>
      <c r="G6" s="473"/>
      <c r="H6" s="473"/>
      <c r="I6" s="509" t="s">
        <v>4</v>
      </c>
      <c r="J6" s="510"/>
      <c r="K6" s="510"/>
      <c r="L6" s="510"/>
      <c r="M6" s="510"/>
      <c r="N6" s="510"/>
      <c r="O6" s="510"/>
      <c r="P6" s="510"/>
      <c r="Q6" s="510"/>
      <c r="R6" s="510"/>
      <c r="S6" s="510"/>
      <c r="T6" s="510"/>
      <c r="U6" s="510"/>
      <c r="V6" s="510"/>
      <c r="W6" s="510"/>
      <c r="X6" s="510"/>
      <c r="Y6" s="510"/>
      <c r="Z6" s="511"/>
    </row>
    <row r="7" spans="1:26" ht="15.75" customHeight="1">
      <c r="A7" s="470" t="s">
        <v>5</v>
      </c>
      <c r="B7" s="513" t="s">
        <v>6</v>
      </c>
      <c r="C7" s="513" t="s">
        <v>7</v>
      </c>
      <c r="D7" s="513" t="s">
        <v>8</v>
      </c>
      <c r="E7" s="515" t="s">
        <v>9</v>
      </c>
      <c r="F7" s="516"/>
      <c r="G7" s="516"/>
      <c r="H7" s="516"/>
      <c r="I7" s="517" t="s">
        <v>10</v>
      </c>
      <c r="J7" s="514" t="s">
        <v>11</v>
      </c>
      <c r="K7" s="513" t="s">
        <v>12</v>
      </c>
      <c r="L7" s="513" t="s">
        <v>13</v>
      </c>
      <c r="M7" s="513" t="s">
        <v>14</v>
      </c>
      <c r="N7" s="513" t="s">
        <v>15</v>
      </c>
      <c r="O7" s="487" t="s">
        <v>16</v>
      </c>
      <c r="P7" s="487"/>
      <c r="Q7" s="487"/>
      <c r="R7" s="487"/>
      <c r="S7" s="487"/>
      <c r="T7" s="487"/>
      <c r="U7" s="487"/>
      <c r="V7" s="487"/>
      <c r="W7" s="487"/>
      <c r="X7" s="487"/>
      <c r="Y7" s="487"/>
      <c r="Z7" s="488"/>
    </row>
    <row r="8" spans="1:26" ht="15.75" customHeight="1">
      <c r="A8" s="470"/>
      <c r="B8" s="513"/>
      <c r="C8" s="513"/>
      <c r="D8" s="513"/>
      <c r="E8" s="514" t="s">
        <v>17</v>
      </c>
      <c r="F8" s="514" t="s">
        <v>18</v>
      </c>
      <c r="G8" s="514" t="s">
        <v>19</v>
      </c>
      <c r="H8" s="520" t="s">
        <v>20</v>
      </c>
      <c r="I8" s="517"/>
      <c r="J8" s="519"/>
      <c r="K8" s="513"/>
      <c r="L8" s="513"/>
      <c r="M8" s="513"/>
      <c r="N8" s="513"/>
      <c r="O8" s="487" t="s">
        <v>17</v>
      </c>
      <c r="P8" s="487"/>
      <c r="Q8" s="487"/>
      <c r="R8" s="487" t="s">
        <v>18</v>
      </c>
      <c r="S8" s="487"/>
      <c r="T8" s="487"/>
      <c r="U8" s="487" t="s">
        <v>19</v>
      </c>
      <c r="V8" s="487"/>
      <c r="W8" s="487"/>
      <c r="X8" s="487" t="s">
        <v>20</v>
      </c>
      <c r="Y8" s="487"/>
      <c r="Z8" s="488"/>
    </row>
    <row r="9" spans="1:26" ht="16.5" thickBot="1">
      <c r="A9" s="471"/>
      <c r="B9" s="522"/>
      <c r="C9" s="522"/>
      <c r="D9" s="522"/>
      <c r="E9" s="523"/>
      <c r="F9" s="523"/>
      <c r="G9" s="523"/>
      <c r="H9" s="524"/>
      <c r="I9" s="525"/>
      <c r="J9" s="523"/>
      <c r="K9" s="522"/>
      <c r="L9" s="522"/>
      <c r="M9" s="522"/>
      <c r="N9" s="522"/>
      <c r="O9" s="145" t="s">
        <v>21</v>
      </c>
      <c r="P9" s="145" t="s">
        <v>22</v>
      </c>
      <c r="Q9" s="145" t="s">
        <v>23</v>
      </c>
      <c r="R9" s="145" t="s">
        <v>24</v>
      </c>
      <c r="S9" s="145" t="s">
        <v>25</v>
      </c>
      <c r="T9" s="145" t="s">
        <v>26</v>
      </c>
      <c r="U9" s="145" t="s">
        <v>27</v>
      </c>
      <c r="V9" s="145" t="s">
        <v>28</v>
      </c>
      <c r="W9" s="145" t="s">
        <v>29</v>
      </c>
      <c r="X9" s="145" t="s">
        <v>30</v>
      </c>
      <c r="Y9" s="145" t="s">
        <v>31</v>
      </c>
      <c r="Z9" s="146" t="s">
        <v>32</v>
      </c>
    </row>
    <row r="10" spans="1:26" ht="54.75" customHeight="1">
      <c r="A10" s="458">
        <v>1</v>
      </c>
      <c r="B10" s="549" t="s">
        <v>33</v>
      </c>
      <c r="C10" s="549" t="s">
        <v>1548</v>
      </c>
      <c r="D10" s="549" t="s">
        <v>34</v>
      </c>
      <c r="E10" s="7">
        <v>14</v>
      </c>
      <c r="F10" s="339">
        <v>20</v>
      </c>
      <c r="G10" s="339">
        <v>27</v>
      </c>
      <c r="H10" s="341">
        <v>11</v>
      </c>
      <c r="I10" s="344">
        <v>1</v>
      </c>
      <c r="J10" s="351" t="s">
        <v>35</v>
      </c>
      <c r="K10" s="496" t="s">
        <v>36</v>
      </c>
      <c r="L10" s="3" t="s">
        <v>240</v>
      </c>
      <c r="M10" s="72" t="s">
        <v>34</v>
      </c>
      <c r="N10" s="351" t="s">
        <v>37</v>
      </c>
      <c r="O10" s="372"/>
      <c r="P10" s="372"/>
      <c r="Q10" s="372"/>
      <c r="R10" s="372">
        <v>1</v>
      </c>
      <c r="S10" s="372"/>
      <c r="T10" s="372"/>
      <c r="U10" s="372">
        <v>1</v>
      </c>
      <c r="V10" s="372"/>
      <c r="W10" s="372">
        <v>1</v>
      </c>
      <c r="X10" s="372"/>
      <c r="Y10" s="372"/>
      <c r="Z10" s="373"/>
    </row>
    <row r="11" spans="1:26" ht="110.25" customHeight="1">
      <c r="A11" s="459"/>
      <c r="B11" s="549"/>
      <c r="C11" s="549"/>
      <c r="D11" s="549"/>
      <c r="E11" s="7"/>
      <c r="F11" s="339"/>
      <c r="G11" s="339"/>
      <c r="H11" s="341"/>
      <c r="I11" s="107">
        <v>2</v>
      </c>
      <c r="J11" s="383" t="s">
        <v>38</v>
      </c>
      <c r="K11" s="496"/>
      <c r="L11" s="8" t="s">
        <v>1334</v>
      </c>
      <c r="M11" s="335" t="s">
        <v>39</v>
      </c>
      <c r="N11" s="5" t="s">
        <v>1380</v>
      </c>
      <c r="O11" s="374"/>
      <c r="P11" s="375"/>
      <c r="Q11" s="375"/>
      <c r="R11" s="375">
        <v>6</v>
      </c>
      <c r="S11" s="375"/>
      <c r="T11" s="375"/>
      <c r="U11" s="375">
        <v>6</v>
      </c>
      <c r="V11" s="375"/>
      <c r="W11" s="375">
        <v>6</v>
      </c>
      <c r="X11" s="375"/>
      <c r="Y11" s="375"/>
      <c r="Z11" s="376"/>
    </row>
    <row r="12" spans="1:26" ht="120" customHeight="1">
      <c r="A12" s="459"/>
      <c r="B12" s="549"/>
      <c r="C12" s="549"/>
      <c r="D12" s="549"/>
      <c r="E12" s="7"/>
      <c r="F12" s="339"/>
      <c r="G12" s="339"/>
      <c r="H12" s="341"/>
      <c r="I12" s="107">
        <v>3</v>
      </c>
      <c r="J12" s="383" t="s">
        <v>1339</v>
      </c>
      <c r="K12" s="496"/>
      <c r="L12" s="8" t="s">
        <v>1334</v>
      </c>
      <c r="M12" s="5" t="s">
        <v>1355</v>
      </c>
      <c r="N12" s="5" t="s">
        <v>1381</v>
      </c>
      <c r="O12" s="374"/>
      <c r="P12" s="375"/>
      <c r="Q12" s="375">
        <v>1</v>
      </c>
      <c r="R12" s="375"/>
      <c r="S12" s="375"/>
      <c r="T12" s="375">
        <v>1</v>
      </c>
      <c r="U12" s="375"/>
      <c r="V12" s="375">
        <v>1</v>
      </c>
      <c r="W12" s="375"/>
      <c r="X12" s="375">
        <v>1</v>
      </c>
      <c r="Y12" s="375"/>
      <c r="Z12" s="376"/>
    </row>
    <row r="13" spans="1:26" ht="106.5" customHeight="1">
      <c r="A13" s="459"/>
      <c r="B13" s="549"/>
      <c r="C13" s="549"/>
      <c r="D13" s="549"/>
      <c r="E13" s="339"/>
      <c r="F13" s="7"/>
      <c r="G13" s="339"/>
      <c r="H13" s="9"/>
      <c r="I13" s="107">
        <v>4</v>
      </c>
      <c r="J13" s="383" t="s">
        <v>40</v>
      </c>
      <c r="K13" s="496"/>
      <c r="L13" s="8" t="s">
        <v>1334</v>
      </c>
      <c r="M13" s="31" t="s">
        <v>1354</v>
      </c>
      <c r="N13" s="5" t="s">
        <v>1381</v>
      </c>
      <c r="O13" s="374"/>
      <c r="P13" s="375"/>
      <c r="Q13" s="375">
        <v>1</v>
      </c>
      <c r="R13" s="375"/>
      <c r="S13" s="375"/>
      <c r="T13" s="375">
        <v>1</v>
      </c>
      <c r="U13" s="375"/>
      <c r="V13" s="375">
        <v>1</v>
      </c>
      <c r="W13" s="375"/>
      <c r="X13" s="375"/>
      <c r="Y13" s="375"/>
      <c r="Z13" s="376"/>
    </row>
    <row r="14" spans="1:26" ht="126.75" customHeight="1">
      <c r="A14" s="459"/>
      <c r="B14" s="551"/>
      <c r="C14" s="359"/>
      <c r="D14" s="359"/>
      <c r="E14" s="10"/>
      <c r="F14" s="337"/>
      <c r="G14" s="337"/>
      <c r="H14" s="6"/>
      <c r="I14" s="107">
        <v>5</v>
      </c>
      <c r="J14" s="384" t="s">
        <v>41</v>
      </c>
      <c r="K14" s="496"/>
      <c r="L14" s="8" t="s">
        <v>1334</v>
      </c>
      <c r="M14" s="335" t="s">
        <v>1335</v>
      </c>
      <c r="N14" s="5" t="s">
        <v>1381</v>
      </c>
      <c r="O14" s="377">
        <v>1</v>
      </c>
      <c r="P14" s="378">
        <v>1</v>
      </c>
      <c r="Q14" s="378">
        <v>1</v>
      </c>
      <c r="R14" s="378">
        <v>1</v>
      </c>
      <c r="S14" s="378">
        <v>1</v>
      </c>
      <c r="T14" s="378">
        <v>1</v>
      </c>
      <c r="U14" s="378">
        <v>1</v>
      </c>
      <c r="V14" s="378">
        <v>1</v>
      </c>
      <c r="W14" s="378">
        <v>1</v>
      </c>
      <c r="X14" s="378">
        <v>1</v>
      </c>
      <c r="Y14" s="378">
        <v>1</v>
      </c>
      <c r="Z14" s="379">
        <v>1</v>
      </c>
    </row>
    <row r="15" spans="1:26" ht="111.75" customHeight="1">
      <c r="A15" s="459"/>
      <c r="B15" s="551"/>
      <c r="C15" s="31"/>
      <c r="D15" s="332"/>
      <c r="E15" s="337"/>
      <c r="F15" s="337"/>
      <c r="G15" s="337"/>
      <c r="H15" s="6"/>
      <c r="I15" s="344">
        <v>6</v>
      </c>
      <c r="J15" s="384" t="s">
        <v>1352</v>
      </c>
      <c r="K15" s="496"/>
      <c r="L15" s="8" t="s">
        <v>1334</v>
      </c>
      <c r="M15" s="351" t="s">
        <v>1336</v>
      </c>
      <c r="N15" s="5" t="s">
        <v>1381</v>
      </c>
      <c r="O15" s="377"/>
      <c r="P15" s="378"/>
      <c r="Q15" s="378">
        <v>1</v>
      </c>
      <c r="R15" s="378"/>
      <c r="S15" s="378"/>
      <c r="T15" s="378">
        <v>1</v>
      </c>
      <c r="U15" s="378"/>
      <c r="V15" s="378"/>
      <c r="W15" s="378">
        <v>1</v>
      </c>
      <c r="X15" s="378"/>
      <c r="Y15" s="378">
        <v>1</v>
      </c>
      <c r="Z15" s="379"/>
    </row>
    <row r="16" spans="1:26" ht="111.75" customHeight="1">
      <c r="A16" s="459"/>
      <c r="B16" s="551"/>
      <c r="C16" s="31"/>
      <c r="D16" s="332"/>
      <c r="E16" s="337"/>
      <c r="F16" s="337"/>
      <c r="G16" s="10"/>
      <c r="H16" s="6"/>
      <c r="I16" s="344">
        <v>7</v>
      </c>
      <c r="J16" s="58" t="s">
        <v>1353</v>
      </c>
      <c r="K16" s="496"/>
      <c r="L16" s="8" t="s">
        <v>1334</v>
      </c>
      <c r="M16" s="351" t="s">
        <v>1337</v>
      </c>
      <c r="N16" s="5" t="s">
        <v>1381</v>
      </c>
      <c r="O16" s="378"/>
      <c r="P16" s="378"/>
      <c r="Q16" s="378">
        <v>1</v>
      </c>
      <c r="R16" s="378"/>
      <c r="S16" s="378"/>
      <c r="T16" s="378">
        <v>1</v>
      </c>
      <c r="U16" s="378"/>
      <c r="V16" s="378"/>
      <c r="W16" s="378">
        <v>1</v>
      </c>
      <c r="X16" s="378"/>
      <c r="Y16" s="378">
        <v>1</v>
      </c>
      <c r="Z16" s="379"/>
    </row>
    <row r="17" spans="1:26" ht="102.75" customHeight="1">
      <c r="A17" s="459"/>
      <c r="B17" s="359"/>
      <c r="C17" s="332"/>
      <c r="D17" s="332"/>
      <c r="E17" s="337"/>
      <c r="F17" s="337"/>
      <c r="G17" s="337"/>
      <c r="H17" s="4"/>
      <c r="I17" s="344">
        <v>8</v>
      </c>
      <c r="J17" s="385" t="s">
        <v>1553</v>
      </c>
      <c r="K17" s="496"/>
      <c r="L17" s="8" t="s">
        <v>1334</v>
      </c>
      <c r="M17" s="135" t="s">
        <v>42</v>
      </c>
      <c r="N17" s="342" t="s">
        <v>1382</v>
      </c>
      <c r="O17" s="52"/>
      <c r="P17" s="52"/>
      <c r="Q17" s="52">
        <v>1</v>
      </c>
      <c r="R17" s="52"/>
      <c r="S17" s="52"/>
      <c r="T17" s="52">
        <v>2</v>
      </c>
      <c r="U17" s="52"/>
      <c r="V17" s="52"/>
      <c r="W17" s="52">
        <v>2</v>
      </c>
      <c r="X17" s="52"/>
      <c r="Y17" s="52"/>
      <c r="Z17" s="380"/>
    </row>
    <row r="18" spans="1:26" ht="117.75" customHeight="1">
      <c r="A18" s="459"/>
      <c r="B18" s="359"/>
      <c r="C18" s="332"/>
      <c r="D18" s="332"/>
      <c r="E18" s="337"/>
      <c r="F18" s="337"/>
      <c r="G18" s="337"/>
      <c r="H18" s="4"/>
      <c r="I18" s="344">
        <v>9</v>
      </c>
      <c r="J18" s="58" t="s">
        <v>1573</v>
      </c>
      <c r="K18" s="496"/>
      <c r="L18" s="8" t="s">
        <v>1334</v>
      </c>
      <c r="M18" s="134" t="s">
        <v>43</v>
      </c>
      <c r="N18" s="335" t="s">
        <v>1383</v>
      </c>
      <c r="O18" s="378">
        <v>3</v>
      </c>
      <c r="P18" s="378">
        <v>1</v>
      </c>
      <c r="Q18" s="378">
        <v>2</v>
      </c>
      <c r="R18" s="378">
        <v>3</v>
      </c>
      <c r="S18" s="378"/>
      <c r="T18" s="378">
        <v>1</v>
      </c>
      <c r="U18" s="378">
        <v>1</v>
      </c>
      <c r="V18" s="378">
        <v>2</v>
      </c>
      <c r="W18" s="378">
        <v>1</v>
      </c>
      <c r="X18" s="378">
        <v>2</v>
      </c>
      <c r="Y18" s="378">
        <v>1</v>
      </c>
      <c r="Z18" s="379">
        <v>2</v>
      </c>
    </row>
    <row r="19" spans="1:26" ht="106.5" customHeight="1">
      <c r="A19" s="459"/>
      <c r="B19" s="359"/>
      <c r="C19" s="332"/>
      <c r="D19" s="332"/>
      <c r="E19" s="337"/>
      <c r="F19" s="337"/>
      <c r="G19" s="337"/>
      <c r="H19" s="4"/>
      <c r="I19" s="344">
        <v>9</v>
      </c>
      <c r="J19" s="58" t="s">
        <v>44</v>
      </c>
      <c r="K19" s="496"/>
      <c r="L19" s="8" t="s">
        <v>1334</v>
      </c>
      <c r="M19" s="134" t="s">
        <v>45</v>
      </c>
      <c r="N19" s="335" t="s">
        <v>46</v>
      </c>
      <c r="O19" s="378">
        <v>2</v>
      </c>
      <c r="P19" s="378">
        <v>2</v>
      </c>
      <c r="Q19" s="378">
        <v>2</v>
      </c>
      <c r="R19" s="378">
        <v>2</v>
      </c>
      <c r="S19" s="378">
        <v>2</v>
      </c>
      <c r="T19" s="378">
        <v>2</v>
      </c>
      <c r="U19" s="378">
        <v>2</v>
      </c>
      <c r="V19" s="378">
        <v>2</v>
      </c>
      <c r="W19" s="378">
        <v>2</v>
      </c>
      <c r="X19" s="378">
        <v>2</v>
      </c>
      <c r="Y19" s="378">
        <v>2</v>
      </c>
      <c r="Z19" s="378">
        <v>2</v>
      </c>
    </row>
    <row r="20" spans="1:26" ht="123" customHeight="1">
      <c r="A20" s="459"/>
      <c r="B20" s="359"/>
      <c r="C20" s="332"/>
      <c r="D20" s="332"/>
      <c r="E20" s="337"/>
      <c r="F20" s="337"/>
      <c r="G20" s="337"/>
      <c r="H20" s="4"/>
      <c r="I20" s="344">
        <v>10</v>
      </c>
      <c r="J20" s="58" t="s">
        <v>47</v>
      </c>
      <c r="K20" s="496"/>
      <c r="L20" s="8" t="s">
        <v>1334</v>
      </c>
      <c r="M20" s="335" t="s">
        <v>1346</v>
      </c>
      <c r="N20" s="335" t="s">
        <v>48</v>
      </c>
      <c r="O20" s="378"/>
      <c r="P20" s="378"/>
      <c r="Q20" s="378"/>
      <c r="R20" s="378"/>
      <c r="S20" s="378"/>
      <c r="T20" s="378"/>
      <c r="U20" s="378"/>
      <c r="V20" s="378"/>
      <c r="W20" s="378"/>
      <c r="X20" s="378"/>
      <c r="Y20" s="378">
        <v>1</v>
      </c>
      <c r="Z20" s="379"/>
    </row>
    <row r="21" spans="1:26" ht="117.75" customHeight="1">
      <c r="A21" s="459"/>
      <c r="B21" s="359"/>
      <c r="C21" s="332"/>
      <c r="D21" s="332"/>
      <c r="E21" s="337"/>
      <c r="F21" s="337"/>
      <c r="G21" s="337"/>
      <c r="H21" s="4"/>
      <c r="I21" s="344">
        <v>11</v>
      </c>
      <c r="J21" s="58" t="s">
        <v>49</v>
      </c>
      <c r="K21" s="496"/>
      <c r="L21" s="8" t="s">
        <v>1334</v>
      </c>
      <c r="M21" s="335" t="s">
        <v>1346</v>
      </c>
      <c r="N21" s="335" t="s">
        <v>48</v>
      </c>
      <c r="O21" s="378"/>
      <c r="P21" s="378"/>
      <c r="Q21" s="378"/>
      <c r="R21" s="378"/>
      <c r="S21" s="378"/>
      <c r="T21" s="378"/>
      <c r="U21" s="378"/>
      <c r="V21" s="378"/>
      <c r="W21" s="378"/>
      <c r="X21" s="378">
        <v>1</v>
      </c>
      <c r="Y21" s="378"/>
      <c r="Z21" s="379"/>
    </row>
    <row r="22" spans="1:26" ht="45">
      <c r="A22" s="459"/>
      <c r="B22" s="359"/>
      <c r="C22" s="332"/>
      <c r="D22" s="332"/>
      <c r="E22" s="337"/>
      <c r="F22" s="337"/>
      <c r="G22" s="337"/>
      <c r="H22" s="4"/>
      <c r="I22" s="344">
        <v>12</v>
      </c>
      <c r="J22" s="58" t="s">
        <v>50</v>
      </c>
      <c r="K22" s="496"/>
      <c r="L22" s="26" t="s">
        <v>51</v>
      </c>
      <c r="M22" s="335" t="s">
        <v>52</v>
      </c>
      <c r="N22" s="335" t="s">
        <v>53</v>
      </c>
      <c r="O22" s="378"/>
      <c r="P22" s="378"/>
      <c r="Q22" s="378"/>
      <c r="R22" s="378"/>
      <c r="S22" s="378"/>
      <c r="T22" s="378"/>
      <c r="U22" s="378"/>
      <c r="V22" s="378"/>
      <c r="W22" s="378"/>
      <c r="X22" s="378"/>
      <c r="Y22" s="378"/>
      <c r="Z22" s="379">
        <v>1</v>
      </c>
    </row>
    <row r="23" spans="1:26" ht="45">
      <c r="A23" s="459"/>
      <c r="B23" s="359"/>
      <c r="C23" s="332"/>
      <c r="D23" s="332"/>
      <c r="E23" s="337"/>
      <c r="F23" s="337"/>
      <c r="G23" s="337"/>
      <c r="H23" s="4"/>
      <c r="I23" s="344">
        <v>13</v>
      </c>
      <c r="J23" s="58" t="s">
        <v>54</v>
      </c>
      <c r="K23" s="496"/>
      <c r="L23" s="26" t="s">
        <v>51</v>
      </c>
      <c r="M23" s="335" t="s">
        <v>55</v>
      </c>
      <c r="N23" s="335" t="s">
        <v>56</v>
      </c>
      <c r="O23" s="378"/>
      <c r="P23" s="378"/>
      <c r="Q23" s="378"/>
      <c r="R23" s="378"/>
      <c r="S23" s="378"/>
      <c r="T23" s="378"/>
      <c r="U23" s="378"/>
      <c r="V23" s="378"/>
      <c r="W23" s="378"/>
      <c r="X23" s="378"/>
      <c r="Y23" s="378"/>
      <c r="Z23" s="379">
        <v>1</v>
      </c>
    </row>
    <row r="24" spans="1:26" ht="106.5" customHeight="1">
      <c r="A24" s="459"/>
      <c r="B24" s="359"/>
      <c r="C24" s="332"/>
      <c r="D24" s="332"/>
      <c r="E24" s="337"/>
      <c r="F24" s="337"/>
      <c r="G24" s="337"/>
      <c r="H24" s="4"/>
      <c r="I24" s="344">
        <v>14</v>
      </c>
      <c r="J24" s="58" t="s">
        <v>1345</v>
      </c>
      <c r="K24" s="496"/>
      <c r="L24" s="8" t="s">
        <v>1334</v>
      </c>
      <c r="M24" s="335" t="s">
        <v>57</v>
      </c>
      <c r="N24" s="335" t="s">
        <v>58</v>
      </c>
      <c r="O24" s="378">
        <v>1</v>
      </c>
      <c r="P24" s="378">
        <v>1</v>
      </c>
      <c r="Q24" s="378">
        <v>1</v>
      </c>
      <c r="R24" s="378">
        <v>1</v>
      </c>
      <c r="S24" s="378">
        <v>1</v>
      </c>
      <c r="T24" s="378">
        <v>1</v>
      </c>
      <c r="U24" s="378">
        <v>1</v>
      </c>
      <c r="V24" s="378">
        <v>1</v>
      </c>
      <c r="W24" s="378">
        <v>1</v>
      </c>
      <c r="X24" s="378">
        <v>1</v>
      </c>
      <c r="Y24" s="378">
        <v>1</v>
      </c>
      <c r="Z24" s="379">
        <v>1</v>
      </c>
    </row>
    <row r="25" spans="1:26" ht="120.75" customHeight="1">
      <c r="A25" s="459"/>
      <c r="B25" s="359"/>
      <c r="C25" s="332"/>
      <c r="D25" s="332"/>
      <c r="E25" s="337"/>
      <c r="F25" s="337"/>
      <c r="G25" s="337"/>
      <c r="H25" s="4"/>
      <c r="I25" s="344">
        <v>15</v>
      </c>
      <c r="J25" s="58" t="s">
        <v>59</v>
      </c>
      <c r="K25" s="496"/>
      <c r="L25" s="8" t="s">
        <v>1334</v>
      </c>
      <c r="M25" s="335" t="s">
        <v>55</v>
      </c>
      <c r="N25" s="335" t="s">
        <v>60</v>
      </c>
      <c r="O25" s="378"/>
      <c r="P25" s="378"/>
      <c r="Q25" s="378"/>
      <c r="R25" s="378"/>
      <c r="S25" s="378"/>
      <c r="T25" s="378"/>
      <c r="U25" s="378"/>
      <c r="V25" s="378"/>
      <c r="W25" s="378">
        <v>1</v>
      </c>
      <c r="X25" s="378"/>
      <c r="Y25" s="378"/>
      <c r="Z25" s="379"/>
    </row>
    <row r="26" spans="1:26" ht="85.5" customHeight="1">
      <c r="A26" s="459"/>
      <c r="B26" s="359"/>
      <c r="C26" s="332"/>
      <c r="D26" s="332"/>
      <c r="E26" s="337"/>
      <c r="F26" s="337"/>
      <c r="G26" s="337"/>
      <c r="H26" s="4"/>
      <c r="I26" s="344">
        <v>16</v>
      </c>
      <c r="J26" s="58" t="s">
        <v>61</v>
      </c>
      <c r="K26" s="496"/>
      <c r="L26" s="301"/>
      <c r="M26" s="335" t="s">
        <v>62</v>
      </c>
      <c r="N26" s="335" t="s">
        <v>63</v>
      </c>
      <c r="O26" s="378">
        <v>1</v>
      </c>
      <c r="P26" s="378">
        <v>1</v>
      </c>
      <c r="Q26" s="378">
        <v>1</v>
      </c>
      <c r="R26" s="378">
        <v>1</v>
      </c>
      <c r="S26" s="378">
        <v>1</v>
      </c>
      <c r="T26" s="378">
        <v>1</v>
      </c>
      <c r="U26" s="378">
        <v>1</v>
      </c>
      <c r="V26" s="378">
        <v>1</v>
      </c>
      <c r="W26" s="378">
        <v>1</v>
      </c>
      <c r="X26" s="378">
        <v>1</v>
      </c>
      <c r="Y26" s="378">
        <v>1</v>
      </c>
      <c r="Z26" s="378">
        <v>1</v>
      </c>
    </row>
    <row r="27" spans="1:26" ht="110.25" customHeight="1">
      <c r="A27" s="459"/>
      <c r="B27" s="359"/>
      <c r="C27" s="332"/>
      <c r="D27" s="332"/>
      <c r="E27" s="337"/>
      <c r="F27" s="337"/>
      <c r="G27" s="337"/>
      <c r="H27" s="4"/>
      <c r="I27" s="344">
        <v>17</v>
      </c>
      <c r="J27" s="58" t="s">
        <v>64</v>
      </c>
      <c r="K27" s="496"/>
      <c r="L27" s="8" t="s">
        <v>1334</v>
      </c>
      <c r="M27" s="335" t="s">
        <v>65</v>
      </c>
      <c r="N27" s="335" t="s">
        <v>66</v>
      </c>
      <c r="O27" s="378"/>
      <c r="P27" s="378"/>
      <c r="Q27" s="378"/>
      <c r="R27" s="378"/>
      <c r="S27" s="378"/>
      <c r="T27" s="378"/>
      <c r="U27" s="378"/>
      <c r="V27" s="378"/>
      <c r="W27" s="378"/>
      <c r="X27" s="378"/>
      <c r="Y27" s="378"/>
      <c r="Z27" s="379">
        <v>1</v>
      </c>
    </row>
    <row r="28" spans="1:26" ht="133.5" customHeight="1">
      <c r="A28" s="459"/>
      <c r="B28" s="359"/>
      <c r="C28" s="332"/>
      <c r="D28" s="332"/>
      <c r="E28" s="337"/>
      <c r="F28" s="337"/>
      <c r="G28" s="337"/>
      <c r="H28" s="4"/>
      <c r="I28" s="344">
        <v>18</v>
      </c>
      <c r="J28" s="58" t="s">
        <v>67</v>
      </c>
      <c r="K28" s="496"/>
      <c r="L28" s="8" t="s">
        <v>51</v>
      </c>
      <c r="M28" s="335" t="s">
        <v>1384</v>
      </c>
      <c r="N28" s="335" t="s">
        <v>68</v>
      </c>
      <c r="O28" s="378"/>
      <c r="P28" s="378"/>
      <c r="Q28" s="378"/>
      <c r="R28" s="378"/>
      <c r="S28" s="378"/>
      <c r="T28" s="378"/>
      <c r="U28" s="378"/>
      <c r="V28" s="378"/>
      <c r="W28" s="378"/>
      <c r="X28" s="378"/>
      <c r="Y28" s="378"/>
      <c r="Z28" s="378">
        <v>1</v>
      </c>
    </row>
    <row r="29" spans="1:26" ht="126" customHeight="1" thickBot="1">
      <c r="A29" s="460"/>
      <c r="B29" s="359"/>
      <c r="C29" s="332"/>
      <c r="D29" s="332"/>
      <c r="E29" s="337"/>
      <c r="F29" s="337"/>
      <c r="G29" s="337"/>
      <c r="H29" s="4"/>
      <c r="I29" s="333">
        <v>19</v>
      </c>
      <c r="J29" s="385" t="s">
        <v>1347</v>
      </c>
      <c r="K29" s="550"/>
      <c r="L29" s="306" t="s">
        <v>51</v>
      </c>
      <c r="M29" s="342" t="s">
        <v>69</v>
      </c>
      <c r="N29" s="342" t="s">
        <v>70</v>
      </c>
      <c r="O29" s="378"/>
      <c r="P29" s="52"/>
      <c r="Q29" s="52"/>
      <c r="R29" s="52"/>
      <c r="S29" s="52"/>
      <c r="T29" s="52"/>
      <c r="U29" s="52"/>
      <c r="V29" s="52"/>
      <c r="W29" s="52"/>
      <c r="X29" s="52"/>
      <c r="Y29" s="52"/>
      <c r="Z29" s="380">
        <v>3</v>
      </c>
    </row>
    <row r="30" spans="1:26" s="73" customFormat="1" ht="23.25" customHeight="1">
      <c r="A30" s="472" t="s">
        <v>3</v>
      </c>
      <c r="B30" s="473"/>
      <c r="C30" s="473"/>
      <c r="D30" s="473"/>
      <c r="E30" s="473"/>
      <c r="F30" s="473"/>
      <c r="G30" s="473"/>
      <c r="H30" s="473"/>
      <c r="I30" s="509" t="s">
        <v>4</v>
      </c>
      <c r="J30" s="510"/>
      <c r="K30" s="510"/>
      <c r="L30" s="510"/>
      <c r="M30" s="510"/>
      <c r="N30" s="510"/>
      <c r="O30" s="510"/>
      <c r="P30" s="510"/>
      <c r="Q30" s="510"/>
      <c r="R30" s="510"/>
      <c r="S30" s="510"/>
      <c r="T30" s="510"/>
      <c r="U30" s="510"/>
      <c r="V30" s="510"/>
      <c r="W30" s="510"/>
      <c r="X30" s="510"/>
      <c r="Y30" s="510"/>
      <c r="Z30" s="511"/>
    </row>
    <row r="31" spans="1:26" s="73" customFormat="1" ht="25.5" customHeight="1">
      <c r="A31" s="470" t="s">
        <v>5</v>
      </c>
      <c r="B31" s="513" t="s">
        <v>6</v>
      </c>
      <c r="C31" s="513" t="s">
        <v>7</v>
      </c>
      <c r="D31" s="513" t="s">
        <v>8</v>
      </c>
      <c r="E31" s="515" t="s">
        <v>9</v>
      </c>
      <c r="F31" s="516"/>
      <c r="G31" s="516"/>
      <c r="H31" s="516"/>
      <c r="I31" s="517" t="s">
        <v>10</v>
      </c>
      <c r="J31" s="514" t="s">
        <v>11</v>
      </c>
      <c r="K31" s="513" t="s">
        <v>12</v>
      </c>
      <c r="L31" s="513" t="s">
        <v>13</v>
      </c>
      <c r="M31" s="513" t="s">
        <v>14</v>
      </c>
      <c r="N31" s="513" t="s">
        <v>15</v>
      </c>
      <c r="O31" s="487" t="s">
        <v>16</v>
      </c>
      <c r="P31" s="487"/>
      <c r="Q31" s="487"/>
      <c r="R31" s="487"/>
      <c r="S31" s="487"/>
      <c r="T31" s="487"/>
      <c r="U31" s="487"/>
      <c r="V31" s="487"/>
      <c r="W31" s="487"/>
      <c r="X31" s="487"/>
      <c r="Y31" s="487"/>
      <c r="Z31" s="488"/>
    </row>
    <row r="32" spans="1:26" s="73" customFormat="1" ht="16.5" customHeight="1">
      <c r="A32" s="470"/>
      <c r="B32" s="513"/>
      <c r="C32" s="513"/>
      <c r="D32" s="513"/>
      <c r="E32" s="514" t="s">
        <v>17</v>
      </c>
      <c r="F32" s="514" t="s">
        <v>18</v>
      </c>
      <c r="G32" s="514" t="s">
        <v>19</v>
      </c>
      <c r="H32" s="520" t="s">
        <v>20</v>
      </c>
      <c r="I32" s="517"/>
      <c r="J32" s="519"/>
      <c r="K32" s="513"/>
      <c r="L32" s="513"/>
      <c r="M32" s="513"/>
      <c r="N32" s="513"/>
      <c r="O32" s="487" t="s">
        <v>17</v>
      </c>
      <c r="P32" s="487"/>
      <c r="Q32" s="487"/>
      <c r="R32" s="487" t="s">
        <v>18</v>
      </c>
      <c r="S32" s="487"/>
      <c r="T32" s="487"/>
      <c r="U32" s="487" t="s">
        <v>19</v>
      </c>
      <c r="V32" s="487"/>
      <c r="W32" s="487"/>
      <c r="X32" s="487" t="s">
        <v>20</v>
      </c>
      <c r="Y32" s="487"/>
      <c r="Z32" s="488"/>
    </row>
    <row r="33" spans="1:26" ht="31.5" customHeight="1" thickBot="1">
      <c r="A33" s="471"/>
      <c r="B33" s="522"/>
      <c r="C33" s="522"/>
      <c r="D33" s="522"/>
      <c r="E33" s="523"/>
      <c r="F33" s="523"/>
      <c r="G33" s="523"/>
      <c r="H33" s="524"/>
      <c r="I33" s="525"/>
      <c r="J33" s="523"/>
      <c r="K33" s="522"/>
      <c r="L33" s="522"/>
      <c r="M33" s="522"/>
      <c r="N33" s="522"/>
      <c r="O33" s="145" t="s">
        <v>21</v>
      </c>
      <c r="P33" s="145" t="s">
        <v>22</v>
      </c>
      <c r="Q33" s="145" t="s">
        <v>23</v>
      </c>
      <c r="R33" s="145" t="s">
        <v>24</v>
      </c>
      <c r="S33" s="145" t="s">
        <v>25</v>
      </c>
      <c r="T33" s="145" t="s">
        <v>26</v>
      </c>
      <c r="U33" s="145" t="s">
        <v>27</v>
      </c>
      <c r="V33" s="145" t="s">
        <v>28</v>
      </c>
      <c r="W33" s="145" t="s">
        <v>29</v>
      </c>
      <c r="X33" s="145" t="s">
        <v>30</v>
      </c>
      <c r="Y33" s="145" t="s">
        <v>31</v>
      </c>
      <c r="Z33" s="146" t="s">
        <v>32</v>
      </c>
    </row>
    <row r="34" spans="1:26" ht="105.75" thickBot="1">
      <c r="A34" s="458">
        <v>2</v>
      </c>
      <c r="B34" s="474" t="s">
        <v>71</v>
      </c>
      <c r="C34" s="474" t="s">
        <v>72</v>
      </c>
      <c r="D34" s="18" t="s">
        <v>73</v>
      </c>
      <c r="E34" s="361">
        <v>987</v>
      </c>
      <c r="F34" s="553">
        <v>1127</v>
      </c>
      <c r="G34" s="553">
        <v>933</v>
      </c>
      <c r="H34" s="554">
        <v>1135</v>
      </c>
      <c r="I34" s="32">
        <v>20</v>
      </c>
      <c r="J34" s="331" t="s">
        <v>1574</v>
      </c>
      <c r="K34" s="334" t="s">
        <v>74</v>
      </c>
      <c r="L34" s="334" t="s">
        <v>75</v>
      </c>
      <c r="M34" s="304" t="s">
        <v>76</v>
      </c>
      <c r="N34" s="331" t="s">
        <v>77</v>
      </c>
      <c r="O34" s="24">
        <v>104</v>
      </c>
      <c r="P34" s="24">
        <v>150</v>
      </c>
      <c r="Q34" s="24">
        <v>194</v>
      </c>
      <c r="R34" s="24">
        <v>194</v>
      </c>
      <c r="S34" s="24">
        <v>194</v>
      </c>
      <c r="T34" s="24">
        <v>194</v>
      </c>
      <c r="U34" s="24">
        <v>194</v>
      </c>
      <c r="V34" s="24"/>
      <c r="W34" s="24">
        <v>194</v>
      </c>
      <c r="X34" s="24">
        <v>194</v>
      </c>
      <c r="Y34" s="24">
        <v>194</v>
      </c>
      <c r="Z34" s="248">
        <v>194</v>
      </c>
    </row>
    <row r="35" spans="1:26" ht="141" customHeight="1" thickBot="1">
      <c r="A35" s="459"/>
      <c r="B35" s="475"/>
      <c r="C35" s="475"/>
      <c r="D35" s="77"/>
      <c r="E35" s="360"/>
      <c r="F35" s="552"/>
      <c r="G35" s="552"/>
      <c r="H35" s="555"/>
      <c r="I35" s="33">
        <v>21</v>
      </c>
      <c r="J35" s="386" t="s">
        <v>78</v>
      </c>
      <c r="K35" s="334" t="s">
        <v>74</v>
      </c>
      <c r="L35" s="335" t="s">
        <v>75</v>
      </c>
      <c r="M35" s="305" t="s">
        <v>1385</v>
      </c>
      <c r="N35" s="335" t="s">
        <v>79</v>
      </c>
      <c r="O35" s="35">
        <v>166</v>
      </c>
      <c r="P35" s="35">
        <v>166</v>
      </c>
      <c r="Q35" s="35">
        <v>166</v>
      </c>
      <c r="R35" s="35">
        <v>166</v>
      </c>
      <c r="S35" s="35">
        <v>166</v>
      </c>
      <c r="T35" s="35">
        <v>166</v>
      </c>
      <c r="U35" s="35">
        <v>166</v>
      </c>
      <c r="V35" s="35">
        <v>166</v>
      </c>
      <c r="W35" s="35">
        <v>168</v>
      </c>
      <c r="X35" s="35">
        <v>168</v>
      </c>
      <c r="Y35" s="35">
        <v>168</v>
      </c>
      <c r="Z35" s="249">
        <v>168</v>
      </c>
    </row>
    <row r="36" spans="1:26" ht="77.25" customHeight="1">
      <c r="A36" s="459"/>
      <c r="B36" s="27"/>
      <c r="C36" s="475"/>
      <c r="D36" s="77"/>
      <c r="E36" s="552"/>
      <c r="F36" s="360"/>
      <c r="G36" s="360"/>
      <c r="H36" s="362"/>
      <c r="I36" s="32">
        <v>22</v>
      </c>
      <c r="J36" s="8" t="s">
        <v>1575</v>
      </c>
      <c r="K36" s="335" t="s">
        <v>74</v>
      </c>
      <c r="L36" s="335" t="s">
        <v>75</v>
      </c>
      <c r="M36" s="305" t="s">
        <v>80</v>
      </c>
      <c r="N36" s="335" t="s">
        <v>81</v>
      </c>
      <c r="O36" s="299"/>
      <c r="P36" s="35"/>
      <c r="Q36" s="35"/>
      <c r="R36" s="35"/>
      <c r="S36" s="35"/>
      <c r="T36" s="35"/>
      <c r="U36" s="35"/>
      <c r="V36" s="35"/>
      <c r="W36" s="35"/>
      <c r="X36" s="35"/>
      <c r="Y36" s="35">
        <v>1</v>
      </c>
      <c r="Z36" s="249"/>
    </row>
    <row r="37" spans="1:26" ht="60.75" customHeight="1" thickBot="1">
      <c r="A37" s="459"/>
      <c r="B37" s="332"/>
      <c r="C37" s="475"/>
      <c r="D37" s="77"/>
      <c r="E37" s="552"/>
      <c r="F37" s="29"/>
      <c r="G37" s="360"/>
      <c r="H37" s="362"/>
      <c r="I37" s="33">
        <v>23</v>
      </c>
      <c r="J37" s="8" t="s">
        <v>82</v>
      </c>
      <c r="K37" s="335" t="s">
        <v>74</v>
      </c>
      <c r="L37" s="335" t="s">
        <v>75</v>
      </c>
      <c r="M37" s="305" t="s">
        <v>1344</v>
      </c>
      <c r="N37" s="335" t="s">
        <v>83</v>
      </c>
      <c r="O37" s="299"/>
      <c r="P37" s="35"/>
      <c r="Q37" s="35"/>
      <c r="R37" s="35"/>
      <c r="S37" s="35"/>
      <c r="T37" s="35"/>
      <c r="U37" s="35"/>
      <c r="V37" s="35"/>
      <c r="W37" s="35"/>
      <c r="X37" s="35"/>
      <c r="Y37" s="35">
        <v>1</v>
      </c>
      <c r="Z37" s="249"/>
    </row>
    <row r="38" spans="1:26" ht="135">
      <c r="A38" s="459"/>
      <c r="B38" s="27"/>
      <c r="C38" s="475"/>
      <c r="D38" s="77"/>
      <c r="E38" s="552"/>
      <c r="F38" s="21"/>
      <c r="G38" s="360"/>
      <c r="H38" s="15"/>
      <c r="I38" s="32">
        <v>24</v>
      </c>
      <c r="J38" s="386" t="s">
        <v>84</v>
      </c>
      <c r="K38" s="335" t="s">
        <v>74</v>
      </c>
      <c r="L38" s="335" t="s">
        <v>85</v>
      </c>
      <c r="M38" s="305" t="s">
        <v>1386</v>
      </c>
      <c r="N38" s="335" t="s">
        <v>1387</v>
      </c>
      <c r="O38" s="35"/>
      <c r="P38" s="35"/>
      <c r="Q38" s="35">
        <v>15</v>
      </c>
      <c r="R38" s="35"/>
      <c r="S38" s="35"/>
      <c r="T38" s="35">
        <v>15</v>
      </c>
      <c r="U38" s="35"/>
      <c r="V38" s="35"/>
      <c r="W38" s="35">
        <v>15</v>
      </c>
      <c r="X38" s="35"/>
      <c r="Y38" s="35"/>
      <c r="Z38" s="249">
        <v>15</v>
      </c>
    </row>
    <row r="39" spans="1:26" ht="30.75" thickBot="1">
      <c r="A39" s="459"/>
      <c r="B39" s="77"/>
      <c r="C39" s="475"/>
      <c r="D39" s="77"/>
      <c r="E39" s="552"/>
      <c r="F39" s="21"/>
      <c r="G39" s="29"/>
      <c r="H39" s="362"/>
      <c r="I39" s="33">
        <v>25</v>
      </c>
      <c r="J39" s="386" t="s">
        <v>86</v>
      </c>
      <c r="K39" s="335" t="s">
        <v>74</v>
      </c>
      <c r="L39" s="378"/>
      <c r="M39" s="387" t="s">
        <v>1343</v>
      </c>
      <c r="N39" s="335" t="s">
        <v>87</v>
      </c>
      <c r="O39" s="299"/>
      <c r="P39" s="35"/>
      <c r="Q39" s="35"/>
      <c r="R39" s="35"/>
      <c r="S39" s="35"/>
      <c r="T39" s="35"/>
      <c r="U39" s="35"/>
      <c r="V39" s="35"/>
      <c r="W39" s="35"/>
      <c r="X39" s="35"/>
      <c r="Y39" s="35"/>
      <c r="Z39" s="249">
        <v>1</v>
      </c>
    </row>
    <row r="40" spans="1:26" ht="210.75" thickBot="1">
      <c r="A40" s="459"/>
      <c r="B40" s="77"/>
      <c r="C40" s="332"/>
      <c r="D40" s="332"/>
      <c r="E40" s="360"/>
      <c r="F40" s="360"/>
      <c r="G40" s="360"/>
      <c r="H40" s="362"/>
      <c r="I40" s="32">
        <v>26</v>
      </c>
      <c r="J40" s="335" t="s">
        <v>1338</v>
      </c>
      <c r="K40" s="335" t="s">
        <v>74</v>
      </c>
      <c r="L40" s="335" t="s">
        <v>85</v>
      </c>
      <c r="M40" s="335" t="s">
        <v>1558</v>
      </c>
      <c r="N40" s="335" t="s">
        <v>1559</v>
      </c>
      <c r="O40" s="134"/>
      <c r="P40" s="137"/>
      <c r="Q40" s="134">
        <v>20</v>
      </c>
      <c r="R40" s="134"/>
      <c r="S40" s="134"/>
      <c r="T40" s="134">
        <v>20</v>
      </c>
      <c r="U40" s="134"/>
      <c r="V40" s="134"/>
      <c r="W40" s="134">
        <v>20</v>
      </c>
      <c r="X40" s="134"/>
      <c r="Y40" s="134"/>
      <c r="Z40" s="250">
        <v>20</v>
      </c>
    </row>
    <row r="41" spans="1:26" ht="45">
      <c r="A41" s="459"/>
      <c r="B41" s="77"/>
      <c r="C41" s="77"/>
      <c r="D41" s="77"/>
      <c r="E41" s="552"/>
      <c r="F41" s="360"/>
      <c r="G41" s="360"/>
      <c r="H41" s="362"/>
      <c r="I41" s="32">
        <v>28</v>
      </c>
      <c r="J41" s="386" t="s">
        <v>1340</v>
      </c>
      <c r="K41" s="335" t="s">
        <v>74</v>
      </c>
      <c r="L41" s="335" t="s">
        <v>88</v>
      </c>
      <c r="M41" s="305" t="s">
        <v>89</v>
      </c>
      <c r="N41" s="335" t="s">
        <v>90</v>
      </c>
      <c r="O41" s="299"/>
      <c r="P41" s="72"/>
      <c r="Q41" s="72"/>
      <c r="R41" s="72"/>
      <c r="S41" s="72"/>
      <c r="T41" s="72"/>
      <c r="U41" s="72"/>
      <c r="V41" s="72"/>
      <c r="W41" s="72"/>
      <c r="X41" s="72"/>
      <c r="Y41" s="72"/>
      <c r="Z41" s="251">
        <v>1</v>
      </c>
    </row>
    <row r="42" spans="1:26" ht="105.75" thickBot="1">
      <c r="A42" s="459"/>
      <c r="B42" s="332"/>
      <c r="C42" s="77"/>
      <c r="D42" s="77"/>
      <c r="E42" s="552"/>
      <c r="F42" s="360"/>
      <c r="G42" s="360"/>
      <c r="H42" s="362"/>
      <c r="I42" s="33">
        <v>29</v>
      </c>
      <c r="J42" s="332" t="s">
        <v>91</v>
      </c>
      <c r="K42" s="335" t="s">
        <v>74</v>
      </c>
      <c r="L42" s="351" t="s">
        <v>1561</v>
      </c>
      <c r="M42" s="351" t="s">
        <v>92</v>
      </c>
      <c r="N42" s="378" t="s">
        <v>1562</v>
      </c>
      <c r="O42" s="28"/>
      <c r="P42" s="28"/>
      <c r="Q42" s="35">
        <v>1</v>
      </c>
      <c r="R42" s="35">
        <v>1</v>
      </c>
      <c r="S42" s="35">
        <v>1</v>
      </c>
      <c r="T42" s="35">
        <v>1</v>
      </c>
      <c r="U42" s="35">
        <v>1</v>
      </c>
      <c r="V42" s="35">
        <v>1</v>
      </c>
      <c r="W42" s="35">
        <v>1</v>
      </c>
      <c r="X42" s="35">
        <v>1</v>
      </c>
      <c r="Y42" s="35">
        <v>1</v>
      </c>
      <c r="Z42" s="249">
        <v>1</v>
      </c>
    </row>
    <row r="43" spans="1:26" ht="120">
      <c r="A43" s="459"/>
      <c r="B43" s="332"/>
      <c r="C43" s="77"/>
      <c r="D43" s="77"/>
      <c r="E43" s="552"/>
      <c r="F43" s="360"/>
      <c r="G43" s="362"/>
      <c r="H43" s="362"/>
      <c r="I43" s="32">
        <v>30</v>
      </c>
      <c r="J43" s="331" t="s">
        <v>1341</v>
      </c>
      <c r="K43" s="335" t="s">
        <v>74</v>
      </c>
      <c r="L43" s="378"/>
      <c r="M43" s="388" t="s">
        <v>93</v>
      </c>
      <c r="N43" s="378" t="s">
        <v>1560</v>
      </c>
      <c r="O43" s="25"/>
      <c r="P43" s="25"/>
      <c r="Q43" s="25">
        <v>1</v>
      </c>
      <c r="R43" s="20"/>
      <c r="S43" s="25"/>
      <c r="T43" s="25">
        <v>1</v>
      </c>
      <c r="U43" s="25"/>
      <c r="V43" s="25"/>
      <c r="W43" s="25">
        <v>1</v>
      </c>
      <c r="X43" s="25"/>
      <c r="Y43" s="25"/>
      <c r="Z43" s="252">
        <v>1</v>
      </c>
    </row>
    <row r="44" spans="1:26" ht="45.75" thickBot="1">
      <c r="A44" s="459"/>
      <c r="B44" s="332"/>
      <c r="C44" s="77"/>
      <c r="D44" s="77"/>
      <c r="E44" s="552"/>
      <c r="F44" s="360"/>
      <c r="G44" s="360"/>
      <c r="H44" s="16"/>
      <c r="I44" s="33">
        <v>31</v>
      </c>
      <c r="J44" s="335" t="s">
        <v>1342</v>
      </c>
      <c r="K44" s="335" t="s">
        <v>74</v>
      </c>
      <c r="L44" s="342" t="s">
        <v>1552</v>
      </c>
      <c r="M44" s="302" t="s">
        <v>1388</v>
      </c>
      <c r="N44" s="378" t="s">
        <v>1563</v>
      </c>
      <c r="O44" s="23"/>
      <c r="P44" s="23"/>
      <c r="Q44" s="23"/>
      <c r="R44" s="17">
        <v>1</v>
      </c>
      <c r="S44" s="23"/>
      <c r="T44" s="23"/>
      <c r="U44" s="23"/>
      <c r="V44" s="23"/>
      <c r="W44" s="23"/>
      <c r="X44" s="23"/>
      <c r="Y44" s="23"/>
      <c r="Z44" s="253"/>
    </row>
    <row r="45" spans="1:26" ht="51.75" customHeight="1">
      <c r="A45" s="459"/>
      <c r="B45" s="332"/>
      <c r="C45" s="77"/>
      <c r="D45" s="77"/>
      <c r="E45" s="552"/>
      <c r="F45" s="360"/>
      <c r="G45" s="360"/>
      <c r="H45" s="16"/>
      <c r="I45" s="32">
        <v>32</v>
      </c>
      <c r="J45" s="335" t="s">
        <v>94</v>
      </c>
      <c r="K45" s="335" t="s">
        <v>74</v>
      </c>
      <c r="L45" s="378"/>
      <c r="M45" s="302" t="s">
        <v>95</v>
      </c>
      <c r="N45" s="378" t="s">
        <v>1564</v>
      </c>
      <c r="O45" s="23"/>
      <c r="P45" s="23"/>
      <c r="Q45" s="35">
        <v>1</v>
      </c>
      <c r="R45" s="23"/>
      <c r="S45" s="23"/>
      <c r="T45" s="23"/>
      <c r="U45" s="23"/>
      <c r="V45" s="23"/>
      <c r="W45" s="35">
        <v>1</v>
      </c>
      <c r="X45" s="23"/>
      <c r="Y45" s="23"/>
      <c r="Z45" s="253"/>
    </row>
    <row r="46" spans="1:26" ht="60.75" thickBot="1">
      <c r="A46" s="459"/>
      <c r="B46" s="110"/>
      <c r="C46" s="77"/>
      <c r="D46" s="77"/>
      <c r="E46" s="552"/>
      <c r="F46" s="360"/>
      <c r="G46" s="360"/>
      <c r="H46" s="16"/>
      <c r="I46" s="33">
        <v>33</v>
      </c>
      <c r="J46" s="335" t="s">
        <v>1576</v>
      </c>
      <c r="K46" s="335" t="s">
        <v>74</v>
      </c>
      <c r="L46" s="342" t="s">
        <v>96</v>
      </c>
      <c r="M46" s="302" t="s">
        <v>97</v>
      </c>
      <c r="N46" s="378" t="s">
        <v>1565</v>
      </c>
      <c r="O46" s="23"/>
      <c r="P46" s="23"/>
      <c r="Q46" s="17"/>
      <c r="R46" s="17"/>
      <c r="S46" s="17"/>
      <c r="T46" s="17"/>
      <c r="U46" s="17"/>
      <c r="V46" s="17"/>
      <c r="W46" s="17">
        <v>1</v>
      </c>
      <c r="X46" s="17">
        <v>1</v>
      </c>
      <c r="Y46" s="17">
        <v>1</v>
      </c>
      <c r="Z46" s="254">
        <v>1</v>
      </c>
    </row>
    <row r="47" spans="1:26" ht="60">
      <c r="A47" s="459"/>
      <c r="B47" s="110"/>
      <c r="C47" s="77"/>
      <c r="D47" s="77"/>
      <c r="E47" s="552"/>
      <c r="F47" s="360"/>
      <c r="G47" s="360"/>
      <c r="H47" s="16"/>
      <c r="I47" s="32">
        <v>34</v>
      </c>
      <c r="J47" s="335" t="s">
        <v>98</v>
      </c>
      <c r="K47" s="335" t="s">
        <v>74</v>
      </c>
      <c r="L47" s="342" t="s">
        <v>1552</v>
      </c>
      <c r="M47" s="302" t="s">
        <v>99</v>
      </c>
      <c r="N47" s="378" t="s">
        <v>1566</v>
      </c>
      <c r="O47" s="23"/>
      <c r="P47" s="23"/>
      <c r="Q47" s="23"/>
      <c r="R47" s="23"/>
      <c r="S47" s="23"/>
      <c r="T47" s="22">
        <v>1</v>
      </c>
      <c r="U47" s="23"/>
      <c r="V47" s="23"/>
      <c r="W47" s="23"/>
      <c r="X47" s="23"/>
      <c r="Y47" s="23"/>
      <c r="Z47" s="253"/>
    </row>
    <row r="48" spans="1:26" ht="45.75" thickBot="1">
      <c r="A48" s="459"/>
      <c r="B48" s="110"/>
      <c r="C48" s="77"/>
      <c r="D48" s="77"/>
      <c r="E48" s="552"/>
      <c r="F48" s="360"/>
      <c r="G48" s="360"/>
      <c r="H48" s="16"/>
      <c r="I48" s="33">
        <v>35</v>
      </c>
      <c r="J48" s="335" t="s">
        <v>100</v>
      </c>
      <c r="K48" s="335" t="s">
        <v>74</v>
      </c>
      <c r="L48" s="342" t="s">
        <v>101</v>
      </c>
      <c r="M48" s="302" t="s">
        <v>102</v>
      </c>
      <c r="N48" s="378" t="s">
        <v>1567</v>
      </c>
      <c r="O48" s="23"/>
      <c r="P48" s="23"/>
      <c r="Q48" s="17">
        <v>1</v>
      </c>
      <c r="R48" s="23"/>
      <c r="S48" s="23"/>
      <c r="T48" s="23"/>
      <c r="U48" s="23"/>
      <c r="V48" s="23"/>
      <c r="W48" s="23"/>
      <c r="X48" s="23"/>
      <c r="Y48" s="23"/>
      <c r="Z48" s="253"/>
    </row>
    <row r="49" spans="1:26" ht="45">
      <c r="A49" s="459"/>
      <c r="B49" s="110"/>
      <c r="C49" s="77"/>
      <c r="D49" s="77"/>
      <c r="E49" s="552"/>
      <c r="F49" s="360"/>
      <c r="G49" s="360"/>
      <c r="H49" s="16"/>
      <c r="I49" s="32">
        <v>36</v>
      </c>
      <c r="J49" s="335" t="s">
        <v>103</v>
      </c>
      <c r="K49" s="335" t="s">
        <v>74</v>
      </c>
      <c r="L49" s="342" t="s">
        <v>101</v>
      </c>
      <c r="M49" s="302" t="s">
        <v>102</v>
      </c>
      <c r="N49" s="378" t="s">
        <v>1567</v>
      </c>
      <c r="O49" s="23"/>
      <c r="P49" s="23"/>
      <c r="Q49" s="23"/>
      <c r="R49" s="23"/>
      <c r="S49" s="23"/>
      <c r="T49" s="23"/>
      <c r="U49" s="17">
        <v>1</v>
      </c>
      <c r="V49" s="23"/>
      <c r="W49" s="23"/>
      <c r="X49" s="23"/>
      <c r="Y49" s="23"/>
      <c r="Z49" s="253"/>
    </row>
    <row r="50" spans="1:26" ht="45.75" thickBot="1">
      <c r="A50" s="459"/>
      <c r="B50" s="110"/>
      <c r="C50" s="77"/>
      <c r="D50" s="77"/>
      <c r="E50" s="552"/>
      <c r="F50" s="360"/>
      <c r="G50" s="360"/>
      <c r="H50" s="16"/>
      <c r="I50" s="33">
        <v>37</v>
      </c>
      <c r="J50" s="335" t="s">
        <v>104</v>
      </c>
      <c r="K50" s="342" t="s">
        <v>74</v>
      </c>
      <c r="L50" s="335" t="s">
        <v>85</v>
      </c>
      <c r="M50" s="302" t="s">
        <v>105</v>
      </c>
      <c r="N50" s="378" t="s">
        <v>1567</v>
      </c>
      <c r="O50" s="23"/>
      <c r="P50" s="23"/>
      <c r="Q50" s="23"/>
      <c r="R50" s="17">
        <v>1</v>
      </c>
      <c r="S50" s="17"/>
      <c r="T50" s="17">
        <v>1</v>
      </c>
      <c r="U50" s="17"/>
      <c r="V50" s="17"/>
      <c r="W50" s="17"/>
      <c r="X50" s="17"/>
      <c r="Y50" s="17">
        <v>1</v>
      </c>
      <c r="Z50" s="253"/>
    </row>
    <row r="51" spans="1:26" ht="45.75" thickBot="1">
      <c r="A51" s="459"/>
      <c r="B51" s="19"/>
      <c r="C51" s="77"/>
      <c r="D51" s="77"/>
      <c r="E51" s="360"/>
      <c r="F51" s="360"/>
      <c r="G51" s="360"/>
      <c r="H51" s="16"/>
      <c r="I51" s="32">
        <v>38</v>
      </c>
      <c r="J51" s="335" t="s">
        <v>106</v>
      </c>
      <c r="K51" s="342" t="s">
        <v>74</v>
      </c>
      <c r="L51" s="342" t="s">
        <v>1552</v>
      </c>
      <c r="M51" s="335" t="s">
        <v>1389</v>
      </c>
      <c r="N51" s="378" t="s">
        <v>1566</v>
      </c>
      <c r="O51" s="28"/>
      <c r="P51" s="28"/>
      <c r="Q51" s="35">
        <v>1</v>
      </c>
      <c r="R51" s="35">
        <v>1</v>
      </c>
      <c r="S51" s="35">
        <v>1</v>
      </c>
      <c r="T51" s="35">
        <v>1</v>
      </c>
      <c r="U51" s="35">
        <v>1</v>
      </c>
      <c r="V51" s="35">
        <v>1</v>
      </c>
      <c r="W51" s="35">
        <v>1</v>
      </c>
      <c r="X51" s="35">
        <v>1</v>
      </c>
      <c r="Y51" s="35">
        <v>1</v>
      </c>
      <c r="Z51" s="249">
        <v>1</v>
      </c>
    </row>
    <row r="52" spans="1:26" s="73" customFormat="1">
      <c r="A52" s="472" t="s">
        <v>3</v>
      </c>
      <c r="B52" s="473"/>
      <c r="C52" s="473"/>
      <c r="D52" s="473"/>
      <c r="E52" s="473"/>
      <c r="F52" s="473"/>
      <c r="G52" s="473"/>
      <c r="H52" s="473"/>
      <c r="I52" s="509" t="s">
        <v>4</v>
      </c>
      <c r="J52" s="510"/>
      <c r="K52" s="510"/>
      <c r="L52" s="510"/>
      <c r="M52" s="510"/>
      <c r="N52" s="510"/>
      <c r="O52" s="510"/>
      <c r="P52" s="510"/>
      <c r="Q52" s="510"/>
      <c r="R52" s="510"/>
      <c r="S52" s="510"/>
      <c r="T52" s="510"/>
      <c r="U52" s="510"/>
      <c r="V52" s="510"/>
      <c r="W52" s="510"/>
      <c r="X52" s="510"/>
      <c r="Y52" s="510"/>
      <c r="Z52" s="511"/>
    </row>
    <row r="53" spans="1:26" s="73" customFormat="1">
      <c r="A53" s="470" t="s">
        <v>5</v>
      </c>
      <c r="B53" s="513" t="s">
        <v>6</v>
      </c>
      <c r="C53" s="513" t="s">
        <v>7</v>
      </c>
      <c r="D53" s="513" t="s">
        <v>8</v>
      </c>
      <c r="E53" s="515" t="s">
        <v>9</v>
      </c>
      <c r="F53" s="516"/>
      <c r="G53" s="516"/>
      <c r="H53" s="516"/>
      <c r="I53" s="517" t="s">
        <v>10</v>
      </c>
      <c r="J53" s="514" t="s">
        <v>11</v>
      </c>
      <c r="K53" s="513" t="s">
        <v>12</v>
      </c>
      <c r="L53" s="513" t="s">
        <v>13</v>
      </c>
      <c r="M53" s="513" t="s">
        <v>14</v>
      </c>
      <c r="N53" s="513" t="s">
        <v>15</v>
      </c>
      <c r="O53" s="487" t="s">
        <v>16</v>
      </c>
      <c r="P53" s="487"/>
      <c r="Q53" s="487"/>
      <c r="R53" s="487"/>
      <c r="S53" s="487"/>
      <c r="T53" s="487"/>
      <c r="U53" s="487"/>
      <c r="V53" s="487"/>
      <c r="W53" s="487"/>
      <c r="X53" s="487"/>
      <c r="Y53" s="487"/>
      <c r="Z53" s="488"/>
    </row>
    <row r="54" spans="1:26" s="73" customFormat="1">
      <c r="A54" s="470"/>
      <c r="B54" s="513"/>
      <c r="C54" s="513"/>
      <c r="D54" s="513"/>
      <c r="E54" s="514" t="s">
        <v>17</v>
      </c>
      <c r="F54" s="514" t="s">
        <v>18</v>
      </c>
      <c r="G54" s="514" t="s">
        <v>19</v>
      </c>
      <c r="H54" s="520" t="s">
        <v>20</v>
      </c>
      <c r="I54" s="517"/>
      <c r="J54" s="519"/>
      <c r="K54" s="513"/>
      <c r="L54" s="513"/>
      <c r="M54" s="513"/>
      <c r="N54" s="513"/>
      <c r="O54" s="487" t="s">
        <v>17</v>
      </c>
      <c r="P54" s="487"/>
      <c r="Q54" s="487"/>
      <c r="R54" s="487" t="s">
        <v>18</v>
      </c>
      <c r="S54" s="487"/>
      <c r="T54" s="487"/>
      <c r="U54" s="487" t="s">
        <v>19</v>
      </c>
      <c r="V54" s="487"/>
      <c r="W54" s="487"/>
      <c r="X54" s="487" t="s">
        <v>20</v>
      </c>
      <c r="Y54" s="487"/>
      <c r="Z54" s="488"/>
    </row>
    <row r="55" spans="1:26" ht="16.5" thickBot="1">
      <c r="A55" s="471"/>
      <c r="B55" s="522"/>
      <c r="C55" s="522"/>
      <c r="D55" s="522"/>
      <c r="E55" s="523"/>
      <c r="F55" s="523"/>
      <c r="G55" s="523"/>
      <c r="H55" s="524"/>
      <c r="I55" s="525"/>
      <c r="J55" s="523"/>
      <c r="K55" s="522"/>
      <c r="L55" s="522"/>
      <c r="M55" s="522"/>
      <c r="N55" s="522"/>
      <c r="O55" s="145" t="s">
        <v>21</v>
      </c>
      <c r="P55" s="145" t="s">
        <v>22</v>
      </c>
      <c r="Q55" s="145" t="s">
        <v>23</v>
      </c>
      <c r="R55" s="145" t="s">
        <v>24</v>
      </c>
      <c r="S55" s="145" t="s">
        <v>25</v>
      </c>
      <c r="T55" s="145" t="s">
        <v>26</v>
      </c>
      <c r="U55" s="145" t="s">
        <v>27</v>
      </c>
      <c r="V55" s="145" t="s">
        <v>28</v>
      </c>
      <c r="W55" s="145" t="s">
        <v>29</v>
      </c>
      <c r="X55" s="145" t="s">
        <v>30</v>
      </c>
      <c r="Y55" s="145" t="s">
        <v>31</v>
      </c>
      <c r="Z55" s="146" t="s">
        <v>32</v>
      </c>
    </row>
    <row r="56" spans="1:26" ht="135">
      <c r="A56" s="458">
        <v>3</v>
      </c>
      <c r="B56" s="369" t="s">
        <v>107</v>
      </c>
      <c r="C56" s="369" t="s">
        <v>108</v>
      </c>
      <c r="D56" s="331" t="s">
        <v>109</v>
      </c>
      <c r="E56" s="338">
        <v>419</v>
      </c>
      <c r="F56" s="338">
        <v>628</v>
      </c>
      <c r="G56" s="338">
        <v>520</v>
      </c>
      <c r="H56" s="40">
        <v>512</v>
      </c>
      <c r="I56" s="106">
        <v>40</v>
      </c>
      <c r="J56" s="450" t="s">
        <v>110</v>
      </c>
      <c r="K56" s="45" t="s">
        <v>111</v>
      </c>
      <c r="L56" s="46" t="s">
        <v>112</v>
      </c>
      <c r="M56" s="47" t="s">
        <v>113</v>
      </c>
      <c r="N56" s="46" t="s">
        <v>172</v>
      </c>
      <c r="O56" s="112">
        <v>100</v>
      </c>
      <c r="P56" s="112">
        <v>150</v>
      </c>
      <c r="Q56" s="112">
        <v>150</v>
      </c>
      <c r="R56" s="112">
        <v>200</v>
      </c>
      <c r="S56" s="112">
        <v>200</v>
      </c>
      <c r="T56" s="112">
        <v>200</v>
      </c>
      <c r="U56" s="112">
        <v>150</v>
      </c>
      <c r="V56" s="112">
        <v>200</v>
      </c>
      <c r="W56" s="112">
        <v>150</v>
      </c>
      <c r="X56" s="112">
        <v>300</v>
      </c>
      <c r="Y56" s="112">
        <v>200</v>
      </c>
      <c r="Z56" s="255"/>
    </row>
    <row r="57" spans="1:26" ht="60.75" thickBot="1">
      <c r="A57" s="459"/>
      <c r="B57" s="370"/>
      <c r="C57" s="370"/>
      <c r="D57" s="332"/>
      <c r="E57" s="339"/>
      <c r="F57" s="339"/>
      <c r="G57" s="339"/>
      <c r="H57" s="75"/>
      <c r="I57" s="107">
        <v>41</v>
      </c>
      <c r="J57" s="451" t="s">
        <v>1348</v>
      </c>
      <c r="K57" s="43" t="s">
        <v>111</v>
      </c>
      <c r="L57" s="48" t="s">
        <v>114</v>
      </c>
      <c r="M57" s="48" t="s">
        <v>115</v>
      </c>
      <c r="N57" s="49" t="s">
        <v>116</v>
      </c>
      <c r="O57" s="108">
        <v>1</v>
      </c>
      <c r="P57" s="108">
        <v>1</v>
      </c>
      <c r="Q57" s="108">
        <v>2</v>
      </c>
      <c r="R57" s="74">
        <v>1</v>
      </c>
      <c r="S57" s="74">
        <v>1</v>
      </c>
      <c r="T57" s="74">
        <v>1</v>
      </c>
      <c r="U57" s="74">
        <v>1</v>
      </c>
      <c r="V57" s="74">
        <v>1</v>
      </c>
      <c r="W57" s="74">
        <v>1</v>
      </c>
      <c r="X57" s="74">
        <v>1</v>
      </c>
      <c r="Y57" s="74">
        <v>1</v>
      </c>
      <c r="Z57" s="169"/>
    </row>
    <row r="58" spans="1:26" ht="75">
      <c r="A58" s="459"/>
      <c r="B58" s="370"/>
      <c r="C58" s="370"/>
      <c r="D58" s="332"/>
      <c r="E58" s="339"/>
      <c r="F58" s="339"/>
      <c r="G58" s="339"/>
      <c r="H58" s="75"/>
      <c r="I58" s="106">
        <v>42</v>
      </c>
      <c r="J58" s="452" t="s">
        <v>117</v>
      </c>
      <c r="K58" s="43" t="s">
        <v>111</v>
      </c>
      <c r="L58" s="48" t="s">
        <v>118</v>
      </c>
      <c r="M58" s="48" t="s">
        <v>1390</v>
      </c>
      <c r="N58" s="49" t="s">
        <v>119</v>
      </c>
      <c r="O58" s="108"/>
      <c r="P58" s="108">
        <v>2</v>
      </c>
      <c r="Q58" s="108">
        <v>3</v>
      </c>
      <c r="R58" s="74"/>
      <c r="S58" s="74">
        <v>8</v>
      </c>
      <c r="T58" s="74"/>
      <c r="U58" s="74"/>
      <c r="V58" s="74">
        <v>7</v>
      </c>
      <c r="W58" s="74"/>
      <c r="X58" s="74">
        <v>2</v>
      </c>
      <c r="Y58" s="74">
        <v>2</v>
      </c>
      <c r="Z58" s="169"/>
    </row>
    <row r="59" spans="1:26" ht="45.75" thickBot="1">
      <c r="A59" s="459"/>
      <c r="B59" s="370"/>
      <c r="C59" s="370"/>
      <c r="D59" s="332"/>
      <c r="E59" s="339"/>
      <c r="F59" s="339"/>
      <c r="G59" s="339"/>
      <c r="H59" s="75"/>
      <c r="I59" s="107">
        <v>43</v>
      </c>
      <c r="J59" s="453" t="s">
        <v>120</v>
      </c>
      <c r="K59" s="43" t="s">
        <v>111</v>
      </c>
      <c r="L59" s="36" t="s">
        <v>121</v>
      </c>
      <c r="M59" s="43" t="s">
        <v>122</v>
      </c>
      <c r="N59" s="49" t="s">
        <v>123</v>
      </c>
      <c r="O59" s="108"/>
      <c r="P59" s="108"/>
      <c r="Q59" s="108"/>
      <c r="R59" s="50">
        <v>2</v>
      </c>
      <c r="S59" s="74"/>
      <c r="T59" s="74"/>
      <c r="U59" s="74"/>
      <c r="V59" s="74"/>
      <c r="W59" s="74"/>
      <c r="X59" s="74"/>
      <c r="Y59" s="74"/>
      <c r="Z59" s="256"/>
    </row>
    <row r="60" spans="1:26" ht="96" customHeight="1">
      <c r="A60" s="459"/>
      <c r="B60" s="370"/>
      <c r="C60" s="370"/>
      <c r="D60" s="332"/>
      <c r="E60" s="339"/>
      <c r="F60" s="339"/>
      <c r="G60" s="339"/>
      <c r="H60" s="75"/>
      <c r="I60" s="106">
        <v>44</v>
      </c>
      <c r="J60" s="36" t="s">
        <v>1555</v>
      </c>
      <c r="K60" s="43" t="s">
        <v>111</v>
      </c>
      <c r="L60" s="48" t="s">
        <v>1391</v>
      </c>
      <c r="M60" s="48" t="s">
        <v>124</v>
      </c>
      <c r="N60" s="49" t="s">
        <v>1392</v>
      </c>
      <c r="O60" s="108"/>
      <c r="P60" s="108"/>
      <c r="Q60" s="108"/>
      <c r="R60" s="74"/>
      <c r="S60" s="74"/>
      <c r="T60" s="74"/>
      <c r="U60" s="74"/>
      <c r="V60" s="74"/>
      <c r="W60" s="74"/>
      <c r="X60" s="74"/>
      <c r="Y60" s="74"/>
      <c r="Z60" s="256">
        <v>35</v>
      </c>
    </row>
    <row r="61" spans="1:26" ht="90.75" thickBot="1">
      <c r="A61" s="459"/>
      <c r="B61" s="370"/>
      <c r="C61" s="370"/>
      <c r="D61" s="332"/>
      <c r="E61" s="339"/>
      <c r="F61" s="339"/>
      <c r="G61" s="339"/>
      <c r="H61" s="75"/>
      <c r="I61" s="107">
        <v>45</v>
      </c>
      <c r="J61" s="364" t="s">
        <v>1557</v>
      </c>
      <c r="K61" s="43" t="s">
        <v>111</v>
      </c>
      <c r="L61" s="48" t="s">
        <v>1393</v>
      </c>
      <c r="M61" s="48" t="s">
        <v>125</v>
      </c>
      <c r="N61" s="49" t="s">
        <v>119</v>
      </c>
      <c r="O61" s="88"/>
      <c r="P61" s="51"/>
      <c r="Q61" s="51">
        <v>1</v>
      </c>
      <c r="R61" s="51">
        <v>1</v>
      </c>
      <c r="S61" s="51">
        <v>1</v>
      </c>
      <c r="T61" s="88"/>
      <c r="U61" s="88"/>
      <c r="V61" s="88"/>
      <c r="W61" s="88"/>
      <c r="X61" s="41"/>
      <c r="Y61" s="41"/>
      <c r="Z61" s="257"/>
    </row>
    <row r="62" spans="1:26" ht="60">
      <c r="A62" s="459"/>
      <c r="B62" s="370"/>
      <c r="C62" s="370"/>
      <c r="D62" s="332"/>
      <c r="E62" s="339"/>
      <c r="F62" s="339"/>
      <c r="G62" s="339"/>
      <c r="H62" s="75"/>
      <c r="I62" s="106">
        <v>46</v>
      </c>
      <c r="J62" s="454" t="s">
        <v>1349</v>
      </c>
      <c r="K62" s="335" t="s">
        <v>111</v>
      </c>
      <c r="L62" s="342" t="s">
        <v>126</v>
      </c>
      <c r="M62" s="303" t="s">
        <v>43</v>
      </c>
      <c r="N62" s="49" t="s">
        <v>1392</v>
      </c>
      <c r="O62" s="52">
        <v>1</v>
      </c>
      <c r="P62" s="52">
        <v>1</v>
      </c>
      <c r="Q62" s="52">
        <v>1</v>
      </c>
      <c r="R62" s="52">
        <v>2</v>
      </c>
      <c r="S62" s="52">
        <v>1</v>
      </c>
      <c r="T62" s="52">
        <v>1</v>
      </c>
      <c r="U62" s="52">
        <v>1</v>
      </c>
      <c r="V62" s="52">
        <v>2</v>
      </c>
      <c r="W62" s="52">
        <v>1</v>
      </c>
      <c r="X62" s="109">
        <v>1</v>
      </c>
      <c r="Y62" s="109">
        <v>2</v>
      </c>
      <c r="Z62" s="258">
        <v>1</v>
      </c>
    </row>
    <row r="63" spans="1:26" ht="75.75" thickBot="1">
      <c r="A63" s="459"/>
      <c r="B63" s="370"/>
      <c r="C63" s="370"/>
      <c r="D63" s="332"/>
      <c r="E63" s="339"/>
      <c r="F63" s="339"/>
      <c r="G63" s="339"/>
      <c r="H63" s="75"/>
      <c r="I63" s="107">
        <v>47</v>
      </c>
      <c r="J63" s="454" t="s">
        <v>1350</v>
      </c>
      <c r="K63" s="335" t="s">
        <v>111</v>
      </c>
      <c r="L63" s="342" t="s">
        <v>121</v>
      </c>
      <c r="M63" s="335" t="s">
        <v>127</v>
      </c>
      <c r="N63" s="134" t="s">
        <v>128</v>
      </c>
      <c r="O63" s="111"/>
      <c r="P63" s="53">
        <v>1</v>
      </c>
      <c r="Q63" s="53"/>
      <c r="R63" s="53"/>
      <c r="S63" s="53">
        <v>1</v>
      </c>
      <c r="T63" s="53"/>
      <c r="U63" s="53">
        <v>1</v>
      </c>
      <c r="V63" s="111"/>
      <c r="W63" s="111"/>
      <c r="X63" s="111"/>
      <c r="Y63" s="111"/>
      <c r="Z63" s="169"/>
    </row>
    <row r="64" spans="1:26" ht="62.25" customHeight="1">
      <c r="A64" s="459"/>
      <c r="B64" s="370"/>
      <c r="C64" s="370"/>
      <c r="D64" s="332"/>
      <c r="E64" s="339"/>
      <c r="F64" s="339"/>
      <c r="G64" s="339"/>
      <c r="H64" s="75"/>
      <c r="I64" s="106">
        <v>48</v>
      </c>
      <c r="J64" s="455" t="s">
        <v>129</v>
      </c>
      <c r="K64" s="335" t="s">
        <v>111</v>
      </c>
      <c r="L64" s="342" t="s">
        <v>1556</v>
      </c>
      <c r="M64" s="335" t="s">
        <v>130</v>
      </c>
      <c r="N64" s="342" t="s">
        <v>1137</v>
      </c>
      <c r="O64" s="37"/>
      <c r="P64" s="37"/>
      <c r="Q64" s="37"/>
      <c r="R64" s="53">
        <v>1</v>
      </c>
      <c r="S64" s="53"/>
      <c r="T64" s="53">
        <v>1</v>
      </c>
      <c r="U64" s="37"/>
      <c r="V64" s="37"/>
      <c r="W64" s="37"/>
      <c r="X64" s="37"/>
      <c r="Y64" s="37"/>
      <c r="Z64" s="178"/>
    </row>
    <row r="65" spans="1:26" ht="57.75" customHeight="1" thickBot="1">
      <c r="A65" s="459"/>
      <c r="B65" s="370"/>
      <c r="C65" s="370"/>
      <c r="D65" s="332"/>
      <c r="E65" s="339"/>
      <c r="F65" s="339"/>
      <c r="G65" s="339"/>
      <c r="H65" s="75"/>
      <c r="I65" s="107">
        <v>49</v>
      </c>
      <c r="J65" s="455" t="s">
        <v>1351</v>
      </c>
      <c r="K65" s="335" t="s">
        <v>111</v>
      </c>
      <c r="L65" s="342" t="s">
        <v>1556</v>
      </c>
      <c r="M65" s="44" t="s">
        <v>131</v>
      </c>
      <c r="N65" s="342" t="s">
        <v>1137</v>
      </c>
      <c r="O65" s="37"/>
      <c r="P65" s="53">
        <v>1</v>
      </c>
      <c r="Q65" s="53"/>
      <c r="R65" s="53">
        <v>1</v>
      </c>
      <c r="S65" s="53"/>
      <c r="T65" s="53">
        <v>1</v>
      </c>
      <c r="U65" s="37"/>
      <c r="V65" s="37"/>
      <c r="W65" s="37"/>
      <c r="X65" s="37"/>
      <c r="Y65" s="37"/>
      <c r="Z65" s="178"/>
    </row>
    <row r="66" spans="1:26" ht="40.5" customHeight="1">
      <c r="A66" s="459"/>
      <c r="B66" s="370"/>
      <c r="C66" s="370"/>
      <c r="D66" s="332"/>
      <c r="E66" s="339"/>
      <c r="F66" s="339"/>
      <c r="G66" s="339"/>
      <c r="H66" s="75"/>
      <c r="I66" s="106">
        <v>50</v>
      </c>
      <c r="J66" s="454" t="s">
        <v>132</v>
      </c>
      <c r="K66" s="335" t="s">
        <v>111</v>
      </c>
      <c r="L66" s="342" t="s">
        <v>1556</v>
      </c>
      <c r="M66" s="54" t="s">
        <v>42</v>
      </c>
      <c r="N66" s="135" t="s">
        <v>119</v>
      </c>
      <c r="O66" s="39">
        <v>1</v>
      </c>
      <c r="P66" s="39"/>
      <c r="Q66" s="39">
        <v>1</v>
      </c>
      <c r="R66" s="39">
        <v>1</v>
      </c>
      <c r="S66" s="39">
        <v>1</v>
      </c>
      <c r="T66" s="39"/>
      <c r="U66" s="39">
        <v>1</v>
      </c>
      <c r="V66" s="39">
        <v>1</v>
      </c>
      <c r="W66" s="39">
        <v>1</v>
      </c>
      <c r="X66" s="39">
        <v>1</v>
      </c>
      <c r="Y66" s="39">
        <v>1</v>
      </c>
      <c r="Z66" s="178"/>
    </row>
    <row r="67" spans="1:26" ht="51.75" customHeight="1" thickBot="1">
      <c r="A67" s="459"/>
      <c r="B67" s="370"/>
      <c r="C67" s="370"/>
      <c r="D67" s="332"/>
      <c r="E67" s="339"/>
      <c r="F67" s="339"/>
      <c r="G67" s="339"/>
      <c r="H67" s="75"/>
      <c r="I67" s="107">
        <v>51</v>
      </c>
      <c r="J67" s="454" t="s">
        <v>133</v>
      </c>
      <c r="K67" s="335" t="s">
        <v>111</v>
      </c>
      <c r="L67" s="342" t="s">
        <v>1556</v>
      </c>
      <c r="M67" s="200" t="s">
        <v>45</v>
      </c>
      <c r="N67" s="135" t="s">
        <v>119</v>
      </c>
      <c r="O67" s="37"/>
      <c r="P67" s="37"/>
      <c r="Q67" s="111"/>
      <c r="R67" s="38">
        <v>1</v>
      </c>
      <c r="S67" s="38"/>
      <c r="T67" s="38"/>
      <c r="U67" s="38">
        <v>1</v>
      </c>
      <c r="V67" s="37"/>
      <c r="W67" s="37"/>
      <c r="X67" s="37"/>
      <c r="Y67" s="37"/>
      <c r="Z67" s="178"/>
    </row>
    <row r="68" spans="1:26" ht="45.75" thickBot="1">
      <c r="A68" s="329"/>
      <c r="B68" s="370"/>
      <c r="C68" s="370"/>
      <c r="D68" s="332"/>
      <c r="E68" s="339"/>
      <c r="F68" s="339"/>
      <c r="G68" s="339"/>
      <c r="H68" s="75"/>
      <c r="I68" s="106">
        <v>52</v>
      </c>
      <c r="J68" s="453" t="s">
        <v>135</v>
      </c>
      <c r="K68" s="335" t="s">
        <v>111</v>
      </c>
      <c r="L68" s="42" t="s">
        <v>136</v>
      </c>
      <c r="M68" s="241" t="s">
        <v>137</v>
      </c>
      <c r="N68" s="135" t="s">
        <v>138</v>
      </c>
      <c r="O68" s="37"/>
      <c r="P68" s="37"/>
      <c r="Q68" s="55">
        <v>1</v>
      </c>
      <c r="R68" s="55"/>
      <c r="S68" s="55">
        <v>1</v>
      </c>
      <c r="T68" s="55"/>
      <c r="U68" s="55">
        <v>1</v>
      </c>
      <c r="V68" s="37"/>
      <c r="W68" s="37"/>
      <c r="X68" s="37"/>
      <c r="Y68" s="37"/>
      <c r="Z68" s="178"/>
    </row>
    <row r="69" spans="1:26" s="73" customFormat="1">
      <c r="A69" s="472" t="s">
        <v>3</v>
      </c>
      <c r="B69" s="473"/>
      <c r="C69" s="473"/>
      <c r="D69" s="473"/>
      <c r="E69" s="473"/>
      <c r="F69" s="473"/>
      <c r="G69" s="473"/>
      <c r="H69" s="473"/>
      <c r="I69" s="509" t="s">
        <v>4</v>
      </c>
      <c r="J69" s="510"/>
      <c r="K69" s="510"/>
      <c r="L69" s="510"/>
      <c r="M69" s="510"/>
      <c r="N69" s="510"/>
      <c r="O69" s="510"/>
      <c r="P69" s="510"/>
      <c r="Q69" s="510"/>
      <c r="R69" s="510"/>
      <c r="S69" s="510"/>
      <c r="T69" s="510"/>
      <c r="U69" s="510"/>
      <c r="V69" s="510"/>
      <c r="W69" s="510"/>
      <c r="X69" s="510"/>
      <c r="Y69" s="510"/>
      <c r="Z69" s="511"/>
    </row>
    <row r="70" spans="1:26" s="73" customFormat="1">
      <c r="A70" s="470" t="s">
        <v>5</v>
      </c>
      <c r="B70" s="513" t="s">
        <v>6</v>
      </c>
      <c r="C70" s="513" t="s">
        <v>7</v>
      </c>
      <c r="D70" s="513" t="s">
        <v>8</v>
      </c>
      <c r="E70" s="515" t="s">
        <v>9</v>
      </c>
      <c r="F70" s="516"/>
      <c r="G70" s="516"/>
      <c r="H70" s="516"/>
      <c r="I70" s="517" t="s">
        <v>10</v>
      </c>
      <c r="J70" s="514" t="s">
        <v>11</v>
      </c>
      <c r="K70" s="513" t="s">
        <v>12</v>
      </c>
      <c r="L70" s="513" t="s">
        <v>13</v>
      </c>
      <c r="M70" s="513" t="s">
        <v>14</v>
      </c>
      <c r="N70" s="513" t="s">
        <v>15</v>
      </c>
      <c r="O70" s="487" t="s">
        <v>16</v>
      </c>
      <c r="P70" s="487"/>
      <c r="Q70" s="487"/>
      <c r="R70" s="487"/>
      <c r="S70" s="487"/>
      <c r="T70" s="487"/>
      <c r="U70" s="487"/>
      <c r="V70" s="487"/>
      <c r="W70" s="487"/>
      <c r="X70" s="487"/>
      <c r="Y70" s="487"/>
      <c r="Z70" s="488"/>
    </row>
    <row r="71" spans="1:26" s="73" customFormat="1">
      <c r="A71" s="470"/>
      <c r="B71" s="513"/>
      <c r="C71" s="513"/>
      <c r="D71" s="513"/>
      <c r="E71" s="514" t="s">
        <v>17</v>
      </c>
      <c r="F71" s="514" t="s">
        <v>18</v>
      </c>
      <c r="G71" s="514" t="s">
        <v>19</v>
      </c>
      <c r="H71" s="520" t="s">
        <v>20</v>
      </c>
      <c r="I71" s="517"/>
      <c r="J71" s="519"/>
      <c r="K71" s="513"/>
      <c r="L71" s="513"/>
      <c r="M71" s="513"/>
      <c r="N71" s="513"/>
      <c r="O71" s="487" t="s">
        <v>17</v>
      </c>
      <c r="P71" s="487"/>
      <c r="Q71" s="487"/>
      <c r="R71" s="487" t="s">
        <v>18</v>
      </c>
      <c r="S71" s="487"/>
      <c r="T71" s="487"/>
      <c r="U71" s="487" t="s">
        <v>19</v>
      </c>
      <c r="V71" s="487"/>
      <c r="W71" s="487"/>
      <c r="X71" s="487" t="s">
        <v>20</v>
      </c>
      <c r="Y71" s="487"/>
      <c r="Z71" s="488"/>
    </row>
    <row r="72" spans="1:26" ht="16.5" thickBot="1">
      <c r="A72" s="471"/>
      <c r="B72" s="522"/>
      <c r="C72" s="522"/>
      <c r="D72" s="522"/>
      <c r="E72" s="523"/>
      <c r="F72" s="523"/>
      <c r="G72" s="523"/>
      <c r="H72" s="524"/>
      <c r="I72" s="525"/>
      <c r="J72" s="523"/>
      <c r="K72" s="522"/>
      <c r="L72" s="522"/>
      <c r="M72" s="522"/>
      <c r="N72" s="522"/>
      <c r="O72" s="145" t="s">
        <v>21</v>
      </c>
      <c r="P72" s="145" t="s">
        <v>22</v>
      </c>
      <c r="Q72" s="145" t="s">
        <v>23</v>
      </c>
      <c r="R72" s="145" t="s">
        <v>24</v>
      </c>
      <c r="S72" s="145" t="s">
        <v>25</v>
      </c>
      <c r="T72" s="145" t="s">
        <v>26</v>
      </c>
      <c r="U72" s="145" t="s">
        <v>27</v>
      </c>
      <c r="V72" s="145" t="s">
        <v>28</v>
      </c>
      <c r="W72" s="145" t="s">
        <v>29</v>
      </c>
      <c r="X72" s="145" t="s">
        <v>30</v>
      </c>
      <c r="Y72" s="145" t="s">
        <v>31</v>
      </c>
      <c r="Z72" s="146" t="s">
        <v>32</v>
      </c>
    </row>
    <row r="73" spans="1:26" ht="120">
      <c r="A73" s="484">
        <v>4</v>
      </c>
      <c r="B73" s="549" t="s">
        <v>139</v>
      </c>
      <c r="C73" s="556" t="s">
        <v>140</v>
      </c>
      <c r="D73" s="556" t="s">
        <v>141</v>
      </c>
      <c r="E73" s="67">
        <v>257</v>
      </c>
      <c r="F73" s="59">
        <v>761</v>
      </c>
      <c r="G73" s="67">
        <v>763</v>
      </c>
      <c r="H73" s="68">
        <v>253</v>
      </c>
      <c r="I73" s="60">
        <v>53</v>
      </c>
      <c r="J73" s="389" t="s">
        <v>142</v>
      </c>
      <c r="K73" s="364" t="s">
        <v>143</v>
      </c>
      <c r="L73" s="363" t="s">
        <v>144</v>
      </c>
      <c r="M73" s="364" t="s">
        <v>145</v>
      </c>
      <c r="N73" s="364" t="s">
        <v>146</v>
      </c>
      <c r="O73" s="390"/>
      <c r="P73" s="63"/>
      <c r="Q73" s="63">
        <v>3</v>
      </c>
      <c r="R73" s="63"/>
      <c r="S73" s="63"/>
      <c r="T73" s="63">
        <v>6</v>
      </c>
      <c r="U73" s="63"/>
      <c r="V73" s="70"/>
      <c r="W73" s="70">
        <v>6</v>
      </c>
      <c r="X73" s="70"/>
      <c r="Y73" s="70"/>
      <c r="Z73" s="391"/>
    </row>
    <row r="74" spans="1:26" ht="42.75" customHeight="1">
      <c r="A74" s="485"/>
      <c r="B74" s="549"/>
      <c r="C74" s="556"/>
      <c r="D74" s="556"/>
      <c r="E74" s="67"/>
      <c r="F74" s="59"/>
      <c r="G74" s="67"/>
      <c r="H74" s="68"/>
      <c r="I74" s="96">
        <v>54</v>
      </c>
      <c r="J74" s="382" t="s">
        <v>147</v>
      </c>
      <c r="K74" s="557"/>
      <c r="L74" s="381" t="s">
        <v>143</v>
      </c>
      <c r="M74" s="392" t="s">
        <v>148</v>
      </c>
      <c r="N74" s="342" t="s">
        <v>1570</v>
      </c>
      <c r="O74" s="63"/>
      <c r="P74" s="393"/>
      <c r="Q74" s="63">
        <v>250</v>
      </c>
      <c r="R74" s="63">
        <v>250</v>
      </c>
      <c r="S74" s="63">
        <v>250</v>
      </c>
      <c r="T74" s="63">
        <v>250</v>
      </c>
      <c r="U74" s="63">
        <v>250</v>
      </c>
      <c r="V74" s="63">
        <v>250</v>
      </c>
      <c r="W74" s="63">
        <v>250</v>
      </c>
      <c r="X74" s="63">
        <v>250</v>
      </c>
      <c r="Y74" s="63"/>
      <c r="Z74" s="394"/>
    </row>
    <row r="75" spans="1:26" ht="135" customHeight="1">
      <c r="A75" s="485"/>
      <c r="B75" s="549"/>
      <c r="C75" s="556"/>
      <c r="D75" s="556"/>
      <c r="E75" s="67"/>
      <c r="F75" s="59"/>
      <c r="G75" s="67"/>
      <c r="H75" s="68"/>
      <c r="I75" s="60">
        <v>55</v>
      </c>
      <c r="J75" s="382" t="s">
        <v>149</v>
      </c>
      <c r="K75" s="557"/>
      <c r="L75" s="342" t="s">
        <v>1571</v>
      </c>
      <c r="M75" s="382" t="s">
        <v>150</v>
      </c>
      <c r="N75" s="381" t="s">
        <v>151</v>
      </c>
      <c r="O75" s="63"/>
      <c r="P75" s="61"/>
      <c r="Q75" s="63"/>
      <c r="R75" s="63"/>
      <c r="S75" s="63"/>
      <c r="T75" s="63"/>
      <c r="U75" s="63"/>
      <c r="V75" s="63"/>
      <c r="W75" s="63"/>
      <c r="X75" s="63">
        <v>1</v>
      </c>
      <c r="Y75" s="63"/>
      <c r="Z75" s="394">
        <v>1</v>
      </c>
    </row>
    <row r="76" spans="1:26" ht="70.5" customHeight="1">
      <c r="A76" s="485"/>
      <c r="B76" s="260"/>
      <c r="C76" s="556"/>
      <c r="D76" s="556"/>
      <c r="E76" s="67"/>
      <c r="F76" s="59"/>
      <c r="G76" s="67"/>
      <c r="H76" s="68"/>
      <c r="I76" s="96">
        <v>56</v>
      </c>
      <c r="J76" s="382" t="s">
        <v>152</v>
      </c>
      <c r="K76" s="557"/>
      <c r="L76" s="381" t="s">
        <v>143</v>
      </c>
      <c r="M76" s="381" t="s">
        <v>153</v>
      </c>
      <c r="N76" s="381" t="s">
        <v>154</v>
      </c>
      <c r="O76" s="61"/>
      <c r="P76" s="61"/>
      <c r="Q76" s="61">
        <v>1</v>
      </c>
      <c r="R76" s="61"/>
      <c r="S76" s="61"/>
      <c r="T76" s="61">
        <v>1</v>
      </c>
      <c r="U76" s="61">
        <v>1</v>
      </c>
      <c r="V76" s="61">
        <v>1</v>
      </c>
      <c r="W76" s="61"/>
      <c r="X76" s="61"/>
      <c r="Y76" s="61"/>
      <c r="Z76" s="395"/>
    </row>
    <row r="77" spans="1:26" ht="105">
      <c r="A77" s="485"/>
      <c r="B77" s="66"/>
      <c r="C77" s="64"/>
      <c r="D77" s="64"/>
      <c r="E77" s="67"/>
      <c r="F77" s="59"/>
      <c r="G77" s="67"/>
      <c r="H77" s="68"/>
      <c r="I77" s="60">
        <v>57</v>
      </c>
      <c r="J77" s="382" t="s">
        <v>155</v>
      </c>
      <c r="K77" s="557"/>
      <c r="L77" s="335" t="s">
        <v>1572</v>
      </c>
      <c r="M77" s="381" t="s">
        <v>156</v>
      </c>
      <c r="N77" s="381" t="s">
        <v>157</v>
      </c>
      <c r="O77" s="396"/>
      <c r="P77" s="396"/>
      <c r="Q77" s="396">
        <v>1</v>
      </c>
      <c r="R77" s="397"/>
      <c r="S77" s="397"/>
      <c r="T77" s="397">
        <v>1</v>
      </c>
      <c r="U77" s="397"/>
      <c r="V77" s="397"/>
      <c r="W77" s="397">
        <v>1</v>
      </c>
      <c r="X77" s="397"/>
      <c r="Y77" s="397"/>
      <c r="Z77" s="398"/>
    </row>
    <row r="78" spans="1:26" ht="122.25" customHeight="1">
      <c r="A78" s="485"/>
      <c r="B78" s="66"/>
      <c r="C78" s="64"/>
      <c r="D78" s="64"/>
      <c r="E78" s="67"/>
      <c r="F78" s="59"/>
      <c r="G78" s="67"/>
      <c r="H78" s="68"/>
      <c r="I78" s="96">
        <v>58</v>
      </c>
      <c r="J78" s="382" t="s">
        <v>158</v>
      </c>
      <c r="K78" s="557"/>
      <c r="L78" s="335" t="s">
        <v>1572</v>
      </c>
      <c r="M78" s="381" t="s">
        <v>43</v>
      </c>
      <c r="N78" s="399" t="s">
        <v>157</v>
      </c>
      <c r="O78" s="396"/>
      <c r="P78" s="396"/>
      <c r="Q78" s="396">
        <v>1</v>
      </c>
      <c r="R78" s="397"/>
      <c r="S78" s="397"/>
      <c r="T78" s="397">
        <v>1</v>
      </c>
      <c r="U78" s="397"/>
      <c r="V78" s="397"/>
      <c r="W78" s="397">
        <v>1</v>
      </c>
      <c r="X78" s="397"/>
      <c r="Y78" s="397"/>
      <c r="Z78" s="398">
        <v>1</v>
      </c>
    </row>
    <row r="79" spans="1:26" ht="63" customHeight="1">
      <c r="A79" s="485"/>
      <c r="B79" s="66"/>
      <c r="C79" s="64"/>
      <c r="D79" s="64"/>
      <c r="E79" s="67"/>
      <c r="F79" s="59"/>
      <c r="G79" s="67"/>
      <c r="H79" s="68"/>
      <c r="I79" s="60">
        <v>59</v>
      </c>
      <c r="J79" s="382" t="s">
        <v>159</v>
      </c>
      <c r="K79" s="557"/>
      <c r="L79" s="381" t="s">
        <v>143</v>
      </c>
      <c r="M79" s="381" t="s">
        <v>160</v>
      </c>
      <c r="N79" s="381" t="s">
        <v>161</v>
      </c>
      <c r="O79" s="396"/>
      <c r="P79" s="396">
        <v>1</v>
      </c>
      <c r="Q79" s="396"/>
      <c r="R79" s="400"/>
      <c r="S79" s="396">
        <v>1</v>
      </c>
      <c r="T79" s="396"/>
      <c r="U79" s="396"/>
      <c r="V79" s="396">
        <v>1</v>
      </c>
      <c r="W79" s="396">
        <v>1</v>
      </c>
      <c r="X79" s="397"/>
      <c r="Y79" s="397"/>
      <c r="Z79" s="398"/>
    </row>
    <row r="80" spans="1:26" ht="90.75" thickBot="1">
      <c r="A80" s="486"/>
      <c r="B80" s="66"/>
      <c r="C80" s="64"/>
      <c r="D80" s="64"/>
      <c r="E80" s="67"/>
      <c r="F80" s="59"/>
      <c r="G80" s="67"/>
      <c r="H80" s="69"/>
      <c r="I80" s="96">
        <v>60</v>
      </c>
      <c r="J80" s="382" t="s">
        <v>162</v>
      </c>
      <c r="K80" s="557"/>
      <c r="L80" s="381" t="s">
        <v>143</v>
      </c>
      <c r="M80" s="381" t="s">
        <v>43</v>
      </c>
      <c r="N80" s="381" t="s">
        <v>163</v>
      </c>
      <c r="O80" s="61"/>
      <c r="P80" s="61"/>
      <c r="Q80" s="61">
        <v>1</v>
      </c>
      <c r="R80" s="61">
        <v>1</v>
      </c>
      <c r="S80" s="61"/>
      <c r="T80" s="61">
        <v>1</v>
      </c>
      <c r="U80" s="61">
        <v>1</v>
      </c>
      <c r="V80" s="61"/>
      <c r="W80" s="61">
        <v>1</v>
      </c>
      <c r="X80" s="61">
        <v>1</v>
      </c>
      <c r="Y80" s="61"/>
      <c r="Z80" s="395"/>
    </row>
    <row r="81" spans="1:26" s="73" customFormat="1">
      <c r="A81" s="472" t="s">
        <v>3</v>
      </c>
      <c r="B81" s="473"/>
      <c r="C81" s="473"/>
      <c r="D81" s="473"/>
      <c r="E81" s="473"/>
      <c r="F81" s="473"/>
      <c r="G81" s="473"/>
      <c r="H81" s="473"/>
      <c r="I81" s="509" t="s">
        <v>4</v>
      </c>
      <c r="J81" s="510"/>
      <c r="K81" s="510"/>
      <c r="L81" s="510"/>
      <c r="M81" s="510"/>
      <c r="N81" s="510"/>
      <c r="O81" s="510"/>
      <c r="P81" s="510"/>
      <c r="Q81" s="510"/>
      <c r="R81" s="510"/>
      <c r="S81" s="510"/>
      <c r="T81" s="510"/>
      <c r="U81" s="510"/>
      <c r="V81" s="510"/>
      <c r="W81" s="510"/>
      <c r="X81" s="510"/>
      <c r="Y81" s="510"/>
      <c r="Z81" s="511"/>
    </row>
    <row r="82" spans="1:26" s="73" customFormat="1">
      <c r="A82" s="470" t="s">
        <v>5</v>
      </c>
      <c r="B82" s="513" t="s">
        <v>6</v>
      </c>
      <c r="C82" s="513" t="s">
        <v>7</v>
      </c>
      <c r="D82" s="513" t="s">
        <v>8</v>
      </c>
      <c r="E82" s="515" t="s">
        <v>9</v>
      </c>
      <c r="F82" s="516"/>
      <c r="G82" s="516"/>
      <c r="H82" s="516"/>
      <c r="I82" s="517" t="s">
        <v>10</v>
      </c>
      <c r="J82" s="514" t="s">
        <v>11</v>
      </c>
      <c r="K82" s="513" t="s">
        <v>12</v>
      </c>
      <c r="L82" s="513" t="s">
        <v>13</v>
      </c>
      <c r="M82" s="513" t="s">
        <v>14</v>
      </c>
      <c r="N82" s="513" t="s">
        <v>15</v>
      </c>
      <c r="O82" s="487" t="s">
        <v>16</v>
      </c>
      <c r="P82" s="487"/>
      <c r="Q82" s="487"/>
      <c r="R82" s="487"/>
      <c r="S82" s="487"/>
      <c r="T82" s="487"/>
      <c r="U82" s="487"/>
      <c r="V82" s="487"/>
      <c r="W82" s="487"/>
      <c r="X82" s="487"/>
      <c r="Y82" s="487"/>
      <c r="Z82" s="488"/>
    </row>
    <row r="83" spans="1:26" s="73" customFormat="1">
      <c r="A83" s="470"/>
      <c r="B83" s="513"/>
      <c r="C83" s="513"/>
      <c r="D83" s="513"/>
      <c r="E83" s="514" t="s">
        <v>17</v>
      </c>
      <c r="F83" s="514" t="s">
        <v>18</v>
      </c>
      <c r="G83" s="514" t="s">
        <v>19</v>
      </c>
      <c r="H83" s="520" t="s">
        <v>20</v>
      </c>
      <c r="I83" s="517"/>
      <c r="J83" s="519"/>
      <c r="K83" s="513"/>
      <c r="L83" s="513"/>
      <c r="M83" s="513"/>
      <c r="N83" s="513"/>
      <c r="O83" s="487" t="s">
        <v>17</v>
      </c>
      <c r="P83" s="487"/>
      <c r="Q83" s="487"/>
      <c r="R83" s="487" t="s">
        <v>18</v>
      </c>
      <c r="S83" s="487"/>
      <c r="T83" s="487"/>
      <c r="U83" s="487" t="s">
        <v>19</v>
      </c>
      <c r="V83" s="487"/>
      <c r="W83" s="487"/>
      <c r="X83" s="487" t="s">
        <v>20</v>
      </c>
      <c r="Y83" s="487"/>
      <c r="Z83" s="488"/>
    </row>
    <row r="84" spans="1:26" s="71" customFormat="1" ht="16.5" thickBot="1">
      <c r="A84" s="471"/>
      <c r="B84" s="522"/>
      <c r="C84" s="522"/>
      <c r="D84" s="522"/>
      <c r="E84" s="523"/>
      <c r="F84" s="523"/>
      <c r="G84" s="523"/>
      <c r="H84" s="524"/>
      <c r="I84" s="525"/>
      <c r="J84" s="523"/>
      <c r="K84" s="522"/>
      <c r="L84" s="522"/>
      <c r="M84" s="522"/>
      <c r="N84" s="522"/>
      <c r="O84" s="145" t="s">
        <v>21</v>
      </c>
      <c r="P84" s="145" t="s">
        <v>22</v>
      </c>
      <c r="Q84" s="145" t="s">
        <v>23</v>
      </c>
      <c r="R84" s="145" t="s">
        <v>24</v>
      </c>
      <c r="S84" s="145" t="s">
        <v>25</v>
      </c>
      <c r="T84" s="145" t="s">
        <v>26</v>
      </c>
      <c r="U84" s="145" t="s">
        <v>27</v>
      </c>
      <c r="V84" s="145" t="s">
        <v>28</v>
      </c>
      <c r="W84" s="145" t="s">
        <v>29</v>
      </c>
      <c r="X84" s="145" t="s">
        <v>30</v>
      </c>
      <c r="Y84" s="145" t="s">
        <v>31</v>
      </c>
      <c r="Z84" s="146" t="s">
        <v>32</v>
      </c>
    </row>
    <row r="85" spans="1:26" ht="180.75" thickBot="1">
      <c r="A85" s="458">
        <v>5</v>
      </c>
      <c r="B85" s="331" t="s">
        <v>164</v>
      </c>
      <c r="C85" s="331" t="s">
        <v>165</v>
      </c>
      <c r="D85" s="331" t="s">
        <v>141</v>
      </c>
      <c r="E85" s="338">
        <v>800126</v>
      </c>
      <c r="F85" s="339">
        <v>2285</v>
      </c>
      <c r="G85" s="338">
        <v>800162</v>
      </c>
      <c r="H85" s="340">
        <v>800127</v>
      </c>
      <c r="I85" s="106">
        <v>61</v>
      </c>
      <c r="J85" s="334" t="s">
        <v>1356</v>
      </c>
      <c r="K85" s="495" t="s">
        <v>166</v>
      </c>
      <c r="L85" s="334" t="s">
        <v>167</v>
      </c>
      <c r="M85" s="334" t="s">
        <v>168</v>
      </c>
      <c r="N85" s="334" t="s">
        <v>169</v>
      </c>
      <c r="O85" s="372">
        <v>208000</v>
      </c>
      <c r="P85" s="372">
        <v>208000</v>
      </c>
      <c r="Q85" s="372">
        <v>208000</v>
      </c>
      <c r="R85" s="372">
        <v>208000</v>
      </c>
      <c r="S85" s="372">
        <v>208000</v>
      </c>
      <c r="T85" s="372">
        <v>208000</v>
      </c>
      <c r="U85" s="372">
        <v>208000</v>
      </c>
      <c r="V85" s="372">
        <v>208000</v>
      </c>
      <c r="W85" s="372">
        <v>208000</v>
      </c>
      <c r="X85" s="112">
        <v>208000</v>
      </c>
      <c r="Y85" s="112">
        <v>208000</v>
      </c>
      <c r="Z85" s="11">
        <v>208000</v>
      </c>
    </row>
    <row r="86" spans="1:26" ht="75.75" thickBot="1">
      <c r="A86" s="459"/>
      <c r="B86" s="332"/>
      <c r="C86" s="332"/>
      <c r="D86" s="332"/>
      <c r="E86" s="339"/>
      <c r="F86" s="337"/>
      <c r="G86" s="339"/>
      <c r="H86" s="341"/>
      <c r="I86" s="107">
        <v>62</v>
      </c>
      <c r="J86" s="351" t="s">
        <v>170</v>
      </c>
      <c r="K86" s="496"/>
      <c r="L86" s="351" t="s">
        <v>171</v>
      </c>
      <c r="M86" s="351" t="s">
        <v>1568</v>
      </c>
      <c r="N86" s="334" t="s">
        <v>172</v>
      </c>
      <c r="O86" s="375">
        <v>10</v>
      </c>
      <c r="P86" s="375">
        <v>10</v>
      </c>
      <c r="Q86" s="375">
        <v>10</v>
      </c>
      <c r="R86" s="375">
        <v>10</v>
      </c>
      <c r="S86" s="375">
        <v>10</v>
      </c>
      <c r="T86" s="375">
        <v>10</v>
      </c>
      <c r="U86" s="375">
        <v>10</v>
      </c>
      <c r="V86" s="375">
        <v>10</v>
      </c>
      <c r="W86" s="375">
        <v>10</v>
      </c>
      <c r="X86" s="90">
        <v>10</v>
      </c>
      <c r="Y86" s="90">
        <v>10</v>
      </c>
      <c r="Z86" s="12">
        <v>10</v>
      </c>
    </row>
    <row r="87" spans="1:26" ht="45">
      <c r="A87" s="459"/>
      <c r="B87" s="332"/>
      <c r="C87" s="332"/>
      <c r="D87" s="332"/>
      <c r="E87" s="339"/>
      <c r="F87" s="337"/>
      <c r="G87" s="339"/>
      <c r="H87" s="341"/>
      <c r="I87" s="106">
        <v>63</v>
      </c>
      <c r="J87" s="351" t="s">
        <v>173</v>
      </c>
      <c r="K87" s="496"/>
      <c r="L87" s="351" t="s">
        <v>171</v>
      </c>
      <c r="M87" s="351" t="s">
        <v>174</v>
      </c>
      <c r="N87" s="351" t="s">
        <v>175</v>
      </c>
      <c r="O87" s="375">
        <v>5</v>
      </c>
      <c r="P87" s="375">
        <v>5</v>
      </c>
      <c r="Q87" s="375">
        <v>5</v>
      </c>
      <c r="R87" s="375">
        <v>5</v>
      </c>
      <c r="S87" s="375">
        <v>5</v>
      </c>
      <c r="T87" s="375">
        <v>5</v>
      </c>
      <c r="U87" s="375">
        <v>5</v>
      </c>
      <c r="V87" s="375">
        <v>5</v>
      </c>
      <c r="W87" s="375">
        <v>5</v>
      </c>
      <c r="X87" s="90">
        <v>5</v>
      </c>
      <c r="Y87" s="90">
        <v>5</v>
      </c>
      <c r="Z87" s="12">
        <v>5</v>
      </c>
    </row>
    <row r="88" spans="1:26" ht="75.75" thickBot="1">
      <c r="A88" s="459"/>
      <c r="B88" s="332"/>
      <c r="C88" s="332"/>
      <c r="D88" s="332"/>
      <c r="E88" s="339"/>
      <c r="F88" s="337"/>
      <c r="G88" s="339"/>
      <c r="H88" s="341"/>
      <c r="I88" s="107">
        <v>64</v>
      </c>
      <c r="J88" s="351" t="s">
        <v>176</v>
      </c>
      <c r="K88" s="496"/>
      <c r="L88" s="351" t="s">
        <v>177</v>
      </c>
      <c r="M88" s="351" t="s">
        <v>174</v>
      </c>
      <c r="N88" s="351" t="s">
        <v>175</v>
      </c>
      <c r="O88" s="375">
        <v>5</v>
      </c>
      <c r="P88" s="375">
        <v>5</v>
      </c>
      <c r="Q88" s="375">
        <v>5</v>
      </c>
      <c r="R88" s="375">
        <v>5</v>
      </c>
      <c r="S88" s="375">
        <v>5</v>
      </c>
      <c r="T88" s="375">
        <v>5</v>
      </c>
      <c r="U88" s="375">
        <v>5</v>
      </c>
      <c r="V88" s="375">
        <v>5</v>
      </c>
      <c r="W88" s="375">
        <v>5</v>
      </c>
      <c r="X88" s="90">
        <v>5</v>
      </c>
      <c r="Y88" s="90">
        <v>5</v>
      </c>
      <c r="Z88" s="12">
        <v>5</v>
      </c>
    </row>
    <row r="89" spans="1:26" ht="120">
      <c r="A89" s="459"/>
      <c r="B89" s="332"/>
      <c r="C89" s="332"/>
      <c r="D89" s="332"/>
      <c r="E89" s="339"/>
      <c r="F89" s="337"/>
      <c r="G89" s="339"/>
      <c r="H89" s="341"/>
      <c r="I89" s="106">
        <v>65</v>
      </c>
      <c r="J89" s="351" t="s">
        <v>178</v>
      </c>
      <c r="K89" s="496"/>
      <c r="L89" s="351" t="s">
        <v>179</v>
      </c>
      <c r="M89" s="351" t="s">
        <v>180</v>
      </c>
      <c r="N89" s="351" t="s">
        <v>181</v>
      </c>
      <c r="O89" s="375"/>
      <c r="P89" s="375">
        <v>30</v>
      </c>
      <c r="Q89" s="375">
        <v>30</v>
      </c>
      <c r="R89" s="375">
        <v>30</v>
      </c>
      <c r="S89" s="375">
        <v>30</v>
      </c>
      <c r="T89" s="375">
        <v>30</v>
      </c>
      <c r="U89" s="375">
        <v>30</v>
      </c>
      <c r="V89" s="375">
        <v>30</v>
      </c>
      <c r="W89" s="375">
        <v>30</v>
      </c>
      <c r="X89" s="90">
        <v>30</v>
      </c>
      <c r="Y89" s="90">
        <v>30</v>
      </c>
      <c r="Z89" s="12"/>
    </row>
    <row r="90" spans="1:26" ht="105.75" thickBot="1">
      <c r="A90" s="459"/>
      <c r="B90" s="332"/>
      <c r="C90" s="332"/>
      <c r="D90" s="332"/>
      <c r="E90" s="339"/>
      <c r="F90" s="337"/>
      <c r="G90" s="339"/>
      <c r="H90" s="341"/>
      <c r="I90" s="107">
        <v>66</v>
      </c>
      <c r="J90" s="351" t="s">
        <v>182</v>
      </c>
      <c r="K90" s="496"/>
      <c r="L90" s="351" t="s">
        <v>1357</v>
      </c>
      <c r="M90" s="351" t="s">
        <v>183</v>
      </c>
      <c r="N90" s="351" t="s">
        <v>181</v>
      </c>
      <c r="O90" s="375"/>
      <c r="P90" s="375"/>
      <c r="Q90" s="375"/>
      <c r="R90" s="375">
        <v>1</v>
      </c>
      <c r="S90" s="375">
        <v>1</v>
      </c>
      <c r="T90" s="375">
        <v>1</v>
      </c>
      <c r="U90" s="375">
        <v>1</v>
      </c>
      <c r="V90" s="375">
        <v>1</v>
      </c>
      <c r="W90" s="375">
        <v>1</v>
      </c>
      <c r="X90" s="90">
        <v>1</v>
      </c>
      <c r="Y90" s="90"/>
      <c r="Z90" s="12"/>
    </row>
    <row r="91" spans="1:26" ht="135">
      <c r="A91" s="459"/>
      <c r="B91" s="332"/>
      <c r="C91" s="332"/>
      <c r="D91" s="332"/>
      <c r="E91" s="339"/>
      <c r="F91" s="337"/>
      <c r="G91" s="339"/>
      <c r="H91" s="341"/>
      <c r="I91" s="106">
        <v>67</v>
      </c>
      <c r="J91" s="351" t="s">
        <v>184</v>
      </c>
      <c r="K91" s="496"/>
      <c r="L91" s="351" t="s">
        <v>185</v>
      </c>
      <c r="M91" s="351" t="s">
        <v>186</v>
      </c>
      <c r="N91" s="351" t="s">
        <v>187</v>
      </c>
      <c r="O91" s="375">
        <v>58333</v>
      </c>
      <c r="P91" s="375">
        <v>58333</v>
      </c>
      <c r="Q91" s="375">
        <v>58333</v>
      </c>
      <c r="R91" s="375">
        <v>58333</v>
      </c>
      <c r="S91" s="375">
        <v>58333</v>
      </c>
      <c r="T91" s="375">
        <v>58333</v>
      </c>
      <c r="U91" s="375">
        <v>58333</v>
      </c>
      <c r="V91" s="375">
        <v>58333</v>
      </c>
      <c r="W91" s="375">
        <v>58333</v>
      </c>
      <c r="X91" s="90">
        <v>58333</v>
      </c>
      <c r="Y91" s="90">
        <v>58333</v>
      </c>
      <c r="Z91" s="12">
        <v>58333</v>
      </c>
    </row>
    <row r="92" spans="1:26" ht="135.75" thickBot="1">
      <c r="A92" s="459"/>
      <c r="B92" s="332"/>
      <c r="C92" s="332"/>
      <c r="D92" s="332"/>
      <c r="E92" s="339"/>
      <c r="F92" s="337"/>
      <c r="G92" s="339"/>
      <c r="H92" s="341"/>
      <c r="I92" s="107">
        <v>68</v>
      </c>
      <c r="J92" s="351" t="s">
        <v>1358</v>
      </c>
      <c r="K92" s="496"/>
      <c r="L92" s="351" t="s">
        <v>171</v>
      </c>
      <c r="M92" s="351" t="s">
        <v>188</v>
      </c>
      <c r="N92" s="351" t="s">
        <v>189</v>
      </c>
      <c r="O92" s="375">
        <v>1</v>
      </c>
      <c r="P92" s="375">
        <v>1</v>
      </c>
      <c r="Q92" s="375">
        <v>1</v>
      </c>
      <c r="R92" s="375">
        <v>1</v>
      </c>
      <c r="S92" s="375">
        <v>1</v>
      </c>
      <c r="T92" s="375">
        <v>1</v>
      </c>
      <c r="U92" s="375">
        <v>1</v>
      </c>
      <c r="V92" s="375">
        <v>1</v>
      </c>
      <c r="W92" s="375">
        <v>1</v>
      </c>
      <c r="X92" s="90">
        <v>1</v>
      </c>
      <c r="Y92" s="90">
        <v>1</v>
      </c>
      <c r="Z92" s="12"/>
    </row>
    <row r="93" spans="1:26" ht="105">
      <c r="A93" s="459"/>
      <c r="B93" s="332"/>
      <c r="C93" s="332"/>
      <c r="D93" s="332"/>
      <c r="E93" s="339"/>
      <c r="F93" s="337"/>
      <c r="G93" s="339"/>
      <c r="H93" s="341"/>
      <c r="I93" s="106">
        <v>69</v>
      </c>
      <c r="J93" s="351" t="s">
        <v>190</v>
      </c>
      <c r="K93" s="496"/>
      <c r="L93" s="351" t="s">
        <v>171</v>
      </c>
      <c r="M93" s="351" t="s">
        <v>191</v>
      </c>
      <c r="N93" s="351" t="s">
        <v>192</v>
      </c>
      <c r="O93" s="375">
        <v>208</v>
      </c>
      <c r="P93" s="375">
        <v>208</v>
      </c>
      <c r="Q93" s="375">
        <v>208</v>
      </c>
      <c r="R93" s="375">
        <v>208</v>
      </c>
      <c r="S93" s="375">
        <v>208</v>
      </c>
      <c r="T93" s="375">
        <v>208</v>
      </c>
      <c r="U93" s="375">
        <v>208</v>
      </c>
      <c r="V93" s="375">
        <v>208</v>
      </c>
      <c r="W93" s="375">
        <v>208</v>
      </c>
      <c r="X93" s="90">
        <v>208</v>
      </c>
      <c r="Y93" s="90">
        <v>208</v>
      </c>
      <c r="Z93" s="12">
        <v>208</v>
      </c>
    </row>
    <row r="94" spans="1:26" ht="165.75" thickBot="1">
      <c r="A94" s="459"/>
      <c r="B94" s="332"/>
      <c r="C94" s="332"/>
      <c r="D94" s="332"/>
      <c r="E94" s="339"/>
      <c r="F94" s="337"/>
      <c r="G94" s="339"/>
      <c r="H94" s="341"/>
      <c r="I94" s="107">
        <v>70</v>
      </c>
      <c r="J94" s="351" t="s">
        <v>193</v>
      </c>
      <c r="K94" s="496"/>
      <c r="L94" s="351" t="s">
        <v>167</v>
      </c>
      <c r="M94" s="351" t="s">
        <v>194</v>
      </c>
      <c r="N94" s="351" t="s">
        <v>169</v>
      </c>
      <c r="O94" s="375"/>
      <c r="P94" s="375"/>
      <c r="Q94" s="375"/>
      <c r="R94" s="375"/>
      <c r="S94" s="375">
        <v>1</v>
      </c>
      <c r="T94" s="375"/>
      <c r="U94" s="375"/>
      <c r="V94" s="375"/>
      <c r="W94" s="375"/>
      <c r="X94" s="90"/>
      <c r="Y94" s="90"/>
      <c r="Z94" s="12"/>
    </row>
    <row r="95" spans="1:26" ht="105">
      <c r="A95" s="459"/>
      <c r="B95" s="332"/>
      <c r="C95" s="332"/>
      <c r="D95" s="332"/>
      <c r="E95" s="339"/>
      <c r="F95" s="337"/>
      <c r="G95" s="339"/>
      <c r="H95" s="341"/>
      <c r="I95" s="106">
        <v>71</v>
      </c>
      <c r="J95" s="351" t="s">
        <v>195</v>
      </c>
      <c r="K95" s="496"/>
      <c r="L95" s="351" t="s">
        <v>171</v>
      </c>
      <c r="M95" s="351" t="s">
        <v>1569</v>
      </c>
      <c r="N95" s="351" t="s">
        <v>172</v>
      </c>
      <c r="O95" s="375">
        <v>95</v>
      </c>
      <c r="P95" s="375">
        <v>95</v>
      </c>
      <c r="Q95" s="375">
        <v>95</v>
      </c>
      <c r="R95" s="375">
        <v>95</v>
      </c>
      <c r="S95" s="375">
        <v>95</v>
      </c>
      <c r="T95" s="375">
        <v>95</v>
      </c>
      <c r="U95" s="375">
        <v>95</v>
      </c>
      <c r="V95" s="375">
        <v>95</v>
      </c>
      <c r="W95" s="375">
        <v>95</v>
      </c>
      <c r="X95" s="90">
        <v>95</v>
      </c>
      <c r="Y95" s="90">
        <v>95</v>
      </c>
      <c r="Z95" s="12">
        <v>95</v>
      </c>
    </row>
    <row r="96" spans="1:26" ht="150.75" thickBot="1">
      <c r="A96" s="459"/>
      <c r="B96" s="332"/>
      <c r="C96" s="332"/>
      <c r="D96" s="332"/>
      <c r="E96" s="339"/>
      <c r="F96" s="337"/>
      <c r="G96" s="339"/>
      <c r="H96" s="341"/>
      <c r="I96" s="107">
        <v>72</v>
      </c>
      <c r="J96" s="351" t="s">
        <v>196</v>
      </c>
      <c r="K96" s="496"/>
      <c r="L96" s="351" t="s">
        <v>171</v>
      </c>
      <c r="M96" s="351" t="s">
        <v>174</v>
      </c>
      <c r="N96" s="351" t="s">
        <v>175</v>
      </c>
      <c r="O96" s="375"/>
      <c r="P96" s="375"/>
      <c r="Q96" s="375"/>
      <c r="R96" s="375"/>
      <c r="S96" s="375"/>
      <c r="T96" s="375"/>
      <c r="U96" s="375">
        <v>1</v>
      </c>
      <c r="V96" s="375"/>
      <c r="W96" s="375"/>
      <c r="X96" s="90"/>
      <c r="Y96" s="90"/>
      <c r="Z96" s="12"/>
    </row>
    <row r="97" spans="1:26" ht="75">
      <c r="A97" s="459"/>
      <c r="B97" s="332"/>
      <c r="C97" s="332"/>
      <c r="D97" s="332"/>
      <c r="E97" s="339"/>
      <c r="F97" s="337"/>
      <c r="G97" s="339"/>
      <c r="H97" s="341"/>
      <c r="I97" s="106">
        <v>73</v>
      </c>
      <c r="J97" s="351" t="s">
        <v>197</v>
      </c>
      <c r="K97" s="496"/>
      <c r="L97" s="351" t="s">
        <v>177</v>
      </c>
      <c r="M97" s="351" t="s">
        <v>174</v>
      </c>
      <c r="N97" s="351" t="s">
        <v>175</v>
      </c>
      <c r="O97" s="375"/>
      <c r="P97" s="375"/>
      <c r="Q97" s="375"/>
      <c r="R97" s="375"/>
      <c r="S97" s="375"/>
      <c r="T97" s="375">
        <v>1</v>
      </c>
      <c r="U97" s="375"/>
      <c r="V97" s="375"/>
      <c r="W97" s="375"/>
      <c r="X97" s="90"/>
      <c r="Y97" s="90"/>
      <c r="Z97" s="12"/>
    </row>
    <row r="98" spans="1:26" ht="60.75" thickBot="1">
      <c r="A98" s="459"/>
      <c r="B98" s="332"/>
      <c r="C98" s="332"/>
      <c r="D98" s="332"/>
      <c r="E98" s="339"/>
      <c r="F98" s="337"/>
      <c r="G98" s="339"/>
      <c r="H98" s="341"/>
      <c r="I98" s="107">
        <v>74</v>
      </c>
      <c r="J98" s="351" t="s">
        <v>198</v>
      </c>
      <c r="K98" s="496"/>
      <c r="L98" s="351" t="s">
        <v>179</v>
      </c>
      <c r="M98" s="351" t="s">
        <v>180</v>
      </c>
      <c r="N98" s="351" t="s">
        <v>181</v>
      </c>
      <c r="O98" s="375"/>
      <c r="P98" s="375"/>
      <c r="Q98" s="375"/>
      <c r="R98" s="375">
        <v>1</v>
      </c>
      <c r="S98" s="375"/>
      <c r="T98" s="375"/>
      <c r="U98" s="375"/>
      <c r="V98" s="375"/>
      <c r="W98" s="375"/>
      <c r="X98" s="90"/>
      <c r="Y98" s="90"/>
      <c r="Z98" s="12"/>
    </row>
    <row r="99" spans="1:26" ht="75">
      <c r="A99" s="459"/>
      <c r="B99" s="332"/>
      <c r="C99" s="332"/>
      <c r="D99" s="332"/>
      <c r="E99" s="339"/>
      <c r="F99" s="337"/>
      <c r="G99" s="339"/>
      <c r="H99" s="341"/>
      <c r="I99" s="106">
        <v>75</v>
      </c>
      <c r="J99" s="351" t="s">
        <v>199</v>
      </c>
      <c r="K99" s="496"/>
      <c r="L99" s="351" t="s">
        <v>1357</v>
      </c>
      <c r="M99" s="351" t="s">
        <v>200</v>
      </c>
      <c r="N99" s="351" t="s">
        <v>181</v>
      </c>
      <c r="O99" s="375"/>
      <c r="P99" s="375"/>
      <c r="Q99" s="375"/>
      <c r="R99" s="375"/>
      <c r="S99" s="375"/>
      <c r="T99" s="375"/>
      <c r="U99" s="375"/>
      <c r="V99" s="375"/>
      <c r="W99" s="375"/>
      <c r="X99" s="90">
        <v>1</v>
      </c>
      <c r="Y99" s="90"/>
      <c r="Z99" s="12"/>
    </row>
    <row r="100" spans="1:26" ht="45.75" thickBot="1">
      <c r="A100" s="459"/>
      <c r="B100" s="332"/>
      <c r="C100" s="332"/>
      <c r="D100" s="332"/>
      <c r="E100" s="339"/>
      <c r="F100" s="337"/>
      <c r="G100" s="339"/>
      <c r="H100" s="341"/>
      <c r="I100" s="107">
        <v>76</v>
      </c>
      <c r="J100" s="351" t="s">
        <v>201</v>
      </c>
      <c r="K100" s="496"/>
      <c r="L100" s="351" t="s">
        <v>185</v>
      </c>
      <c r="M100" s="351" t="s">
        <v>202</v>
      </c>
      <c r="N100" s="351" t="s">
        <v>187</v>
      </c>
      <c r="O100" s="375">
        <v>31</v>
      </c>
      <c r="P100" s="375">
        <v>28</v>
      </c>
      <c r="Q100" s="375">
        <v>31</v>
      </c>
      <c r="R100" s="375">
        <v>30</v>
      </c>
      <c r="S100" s="375">
        <v>31</v>
      </c>
      <c r="T100" s="375">
        <v>30</v>
      </c>
      <c r="U100" s="375">
        <v>31</v>
      </c>
      <c r="V100" s="375">
        <v>31</v>
      </c>
      <c r="W100" s="375">
        <v>30</v>
      </c>
      <c r="X100" s="90">
        <v>31</v>
      </c>
      <c r="Y100" s="90">
        <v>30</v>
      </c>
      <c r="Z100" s="12">
        <v>31</v>
      </c>
    </row>
    <row r="101" spans="1:26" ht="45">
      <c r="A101" s="459"/>
      <c r="B101" s="332"/>
      <c r="C101" s="332"/>
      <c r="D101" s="332"/>
      <c r="E101" s="339"/>
      <c r="F101" s="337"/>
      <c r="G101" s="339"/>
      <c r="H101" s="341"/>
      <c r="I101" s="106">
        <v>77</v>
      </c>
      <c r="J101" s="351" t="s">
        <v>203</v>
      </c>
      <c r="K101" s="496"/>
      <c r="L101" s="351" t="s">
        <v>171</v>
      </c>
      <c r="M101" s="351" t="s">
        <v>202</v>
      </c>
      <c r="N101" s="351" t="s">
        <v>192</v>
      </c>
      <c r="O101" s="375">
        <v>1</v>
      </c>
      <c r="P101" s="375">
        <v>1</v>
      </c>
      <c r="Q101" s="375">
        <v>1</v>
      </c>
      <c r="R101" s="375">
        <v>1</v>
      </c>
      <c r="S101" s="375">
        <v>1</v>
      </c>
      <c r="T101" s="375">
        <v>1</v>
      </c>
      <c r="U101" s="375">
        <v>1</v>
      </c>
      <c r="V101" s="375">
        <v>1</v>
      </c>
      <c r="W101" s="375">
        <v>1</v>
      </c>
      <c r="X101" s="90">
        <v>1</v>
      </c>
      <c r="Y101" s="90">
        <v>1</v>
      </c>
      <c r="Z101" s="12">
        <v>1</v>
      </c>
    </row>
    <row r="102" spans="1:26" ht="60.75" thickBot="1">
      <c r="A102" s="460"/>
      <c r="B102" s="332"/>
      <c r="C102" s="332"/>
      <c r="D102" s="332"/>
      <c r="E102" s="339"/>
      <c r="F102" s="337"/>
      <c r="G102" s="339"/>
      <c r="H102" s="75"/>
      <c r="I102" s="107">
        <v>78</v>
      </c>
      <c r="J102" s="351" t="s">
        <v>204</v>
      </c>
      <c r="K102" s="550"/>
      <c r="L102" s="351" t="s">
        <v>205</v>
      </c>
      <c r="M102" s="351" t="s">
        <v>206</v>
      </c>
      <c r="N102" s="351" t="s">
        <v>207</v>
      </c>
      <c r="O102" s="375"/>
      <c r="P102" s="375"/>
      <c r="Q102" s="375">
        <v>2</v>
      </c>
      <c r="R102" s="375"/>
      <c r="S102" s="375"/>
      <c r="T102" s="375">
        <v>2</v>
      </c>
      <c r="U102" s="375"/>
      <c r="V102" s="375"/>
      <c r="W102" s="375">
        <v>2</v>
      </c>
      <c r="X102" s="90"/>
      <c r="Y102" s="90"/>
      <c r="Z102" s="12"/>
    </row>
    <row r="103" spans="1:26" s="73" customFormat="1">
      <c r="A103" s="472" t="s">
        <v>3</v>
      </c>
      <c r="B103" s="473"/>
      <c r="C103" s="473"/>
      <c r="D103" s="473"/>
      <c r="E103" s="473"/>
      <c r="F103" s="473"/>
      <c r="G103" s="473"/>
      <c r="H103" s="473"/>
      <c r="I103" s="509" t="s">
        <v>4</v>
      </c>
      <c r="J103" s="510"/>
      <c r="K103" s="510"/>
      <c r="L103" s="510"/>
      <c r="M103" s="510"/>
      <c r="N103" s="510"/>
      <c r="O103" s="510"/>
      <c r="P103" s="510"/>
      <c r="Q103" s="510"/>
      <c r="R103" s="510"/>
      <c r="S103" s="510"/>
      <c r="T103" s="510"/>
      <c r="U103" s="510"/>
      <c r="V103" s="510"/>
      <c r="W103" s="510"/>
      <c r="X103" s="510"/>
      <c r="Y103" s="510"/>
      <c r="Z103" s="511"/>
    </row>
    <row r="104" spans="1:26" s="73" customFormat="1">
      <c r="A104" s="470" t="s">
        <v>5</v>
      </c>
      <c r="B104" s="513" t="s">
        <v>6</v>
      </c>
      <c r="C104" s="513" t="s">
        <v>7</v>
      </c>
      <c r="D104" s="513" t="s">
        <v>8</v>
      </c>
      <c r="E104" s="515" t="s">
        <v>9</v>
      </c>
      <c r="F104" s="516"/>
      <c r="G104" s="516"/>
      <c r="H104" s="516"/>
      <c r="I104" s="517" t="s">
        <v>10</v>
      </c>
      <c r="J104" s="514" t="s">
        <v>11</v>
      </c>
      <c r="K104" s="513" t="s">
        <v>12</v>
      </c>
      <c r="L104" s="513" t="s">
        <v>13</v>
      </c>
      <c r="M104" s="513" t="s">
        <v>14</v>
      </c>
      <c r="N104" s="513" t="s">
        <v>15</v>
      </c>
      <c r="O104" s="487" t="s">
        <v>16</v>
      </c>
      <c r="P104" s="487"/>
      <c r="Q104" s="487"/>
      <c r="R104" s="487"/>
      <c r="S104" s="487"/>
      <c r="T104" s="487"/>
      <c r="U104" s="487"/>
      <c r="V104" s="487"/>
      <c r="W104" s="487"/>
      <c r="X104" s="487"/>
      <c r="Y104" s="487"/>
      <c r="Z104" s="488"/>
    </row>
    <row r="105" spans="1:26" s="73" customFormat="1">
      <c r="A105" s="470"/>
      <c r="B105" s="513"/>
      <c r="C105" s="513"/>
      <c r="D105" s="513"/>
      <c r="E105" s="514" t="s">
        <v>17</v>
      </c>
      <c r="F105" s="514" t="s">
        <v>18</v>
      </c>
      <c r="G105" s="514" t="s">
        <v>19</v>
      </c>
      <c r="H105" s="520" t="s">
        <v>20</v>
      </c>
      <c r="I105" s="517"/>
      <c r="J105" s="519"/>
      <c r="K105" s="513"/>
      <c r="L105" s="513"/>
      <c r="M105" s="513"/>
      <c r="N105" s="513"/>
      <c r="O105" s="487" t="s">
        <v>17</v>
      </c>
      <c r="P105" s="487"/>
      <c r="Q105" s="487"/>
      <c r="R105" s="487" t="s">
        <v>18</v>
      </c>
      <c r="S105" s="487"/>
      <c r="T105" s="487"/>
      <c r="U105" s="487" t="s">
        <v>19</v>
      </c>
      <c r="V105" s="487"/>
      <c r="W105" s="487"/>
      <c r="X105" s="487" t="s">
        <v>20</v>
      </c>
      <c r="Y105" s="487"/>
      <c r="Z105" s="488"/>
    </row>
    <row r="106" spans="1:26" s="71" customFormat="1" ht="16.5" thickBot="1">
      <c r="A106" s="471"/>
      <c r="B106" s="522"/>
      <c r="C106" s="522"/>
      <c r="D106" s="522"/>
      <c r="E106" s="523"/>
      <c r="F106" s="523"/>
      <c r="G106" s="523"/>
      <c r="H106" s="524"/>
      <c r="I106" s="525"/>
      <c r="J106" s="523"/>
      <c r="K106" s="522"/>
      <c r="L106" s="522"/>
      <c r="M106" s="522"/>
      <c r="N106" s="522"/>
      <c r="O106" s="145" t="s">
        <v>21</v>
      </c>
      <c r="P106" s="145" t="s">
        <v>22</v>
      </c>
      <c r="Q106" s="145" t="s">
        <v>23</v>
      </c>
      <c r="R106" s="145" t="s">
        <v>24</v>
      </c>
      <c r="S106" s="145" t="s">
        <v>25</v>
      </c>
      <c r="T106" s="145" t="s">
        <v>26</v>
      </c>
      <c r="U106" s="145" t="s">
        <v>27</v>
      </c>
      <c r="V106" s="145" t="s">
        <v>28</v>
      </c>
      <c r="W106" s="145" t="s">
        <v>29</v>
      </c>
      <c r="X106" s="145" t="s">
        <v>30</v>
      </c>
      <c r="Y106" s="145" t="s">
        <v>31</v>
      </c>
      <c r="Z106" s="146" t="s">
        <v>32</v>
      </c>
    </row>
    <row r="107" spans="1:26" ht="105">
      <c r="A107" s="458">
        <v>6</v>
      </c>
      <c r="B107" s="337" t="s">
        <v>208</v>
      </c>
      <c r="C107" s="332" t="s">
        <v>209</v>
      </c>
      <c r="D107" s="337" t="s">
        <v>210</v>
      </c>
      <c r="E107" s="339">
        <v>122</v>
      </c>
      <c r="F107" s="337">
        <v>128</v>
      </c>
      <c r="G107" s="339">
        <v>127</v>
      </c>
      <c r="H107" s="341">
        <v>122</v>
      </c>
      <c r="I107" s="78">
        <v>79</v>
      </c>
      <c r="J107" s="332" t="s">
        <v>211</v>
      </c>
      <c r="K107" s="475" t="s">
        <v>212</v>
      </c>
      <c r="L107" s="76" t="s">
        <v>213</v>
      </c>
      <c r="M107" s="351" t="s">
        <v>214</v>
      </c>
      <c r="N107" s="370" t="s">
        <v>215</v>
      </c>
      <c r="O107" s="79">
        <v>25</v>
      </c>
      <c r="P107" s="79">
        <v>30</v>
      </c>
      <c r="Q107" s="79">
        <v>30</v>
      </c>
      <c r="R107" s="79">
        <v>30</v>
      </c>
      <c r="S107" s="79">
        <v>30</v>
      </c>
      <c r="T107" s="79">
        <v>30</v>
      </c>
      <c r="U107" s="79">
        <v>30</v>
      </c>
      <c r="V107" s="79">
        <v>30</v>
      </c>
      <c r="W107" s="79">
        <v>30</v>
      </c>
      <c r="X107" s="79">
        <v>30</v>
      </c>
      <c r="Y107" s="79">
        <v>30</v>
      </c>
      <c r="Z107" s="262">
        <v>25</v>
      </c>
    </row>
    <row r="108" spans="1:26" ht="65.25" customHeight="1">
      <c r="A108" s="459"/>
      <c r="B108" s="337"/>
      <c r="C108" s="332"/>
      <c r="D108" s="337"/>
      <c r="E108" s="339"/>
      <c r="F108" s="337"/>
      <c r="G108" s="339"/>
      <c r="H108" s="341"/>
      <c r="I108" s="80">
        <v>80</v>
      </c>
      <c r="J108" s="342" t="s">
        <v>216</v>
      </c>
      <c r="K108" s="475"/>
      <c r="L108" s="298"/>
      <c r="M108" s="77" t="s">
        <v>217</v>
      </c>
      <c r="N108" s="134" t="s">
        <v>218</v>
      </c>
      <c r="O108" s="113">
        <v>1</v>
      </c>
      <c r="P108" s="113">
        <v>1</v>
      </c>
      <c r="Q108" s="113">
        <v>1</v>
      </c>
      <c r="R108" s="113">
        <v>1</v>
      </c>
      <c r="S108" s="113">
        <v>1</v>
      </c>
      <c r="T108" s="113">
        <v>1</v>
      </c>
      <c r="U108" s="113">
        <v>1</v>
      </c>
      <c r="V108" s="113">
        <v>1</v>
      </c>
      <c r="W108" s="113">
        <v>1</v>
      </c>
      <c r="X108" s="113">
        <v>1</v>
      </c>
      <c r="Y108" s="113">
        <v>1</v>
      </c>
      <c r="Z108" s="13">
        <v>1</v>
      </c>
    </row>
    <row r="109" spans="1:26" ht="91.5" customHeight="1">
      <c r="A109" s="459"/>
      <c r="B109" s="337"/>
      <c r="C109" s="332"/>
      <c r="D109" s="337"/>
      <c r="E109" s="339"/>
      <c r="F109" s="337"/>
      <c r="G109" s="339"/>
      <c r="H109" s="341"/>
      <c r="I109" s="78">
        <v>81</v>
      </c>
      <c r="J109" s="335" t="s">
        <v>219</v>
      </c>
      <c r="K109" s="475"/>
      <c r="L109" s="298"/>
      <c r="M109" s="134" t="s">
        <v>220</v>
      </c>
      <c r="N109" s="81" t="s">
        <v>221</v>
      </c>
      <c r="O109" s="111"/>
      <c r="P109" s="111"/>
      <c r="Q109" s="111"/>
      <c r="R109" s="111"/>
      <c r="S109" s="111"/>
      <c r="T109" s="113">
        <v>1</v>
      </c>
      <c r="U109" s="113"/>
      <c r="V109" s="111"/>
      <c r="W109" s="111"/>
      <c r="X109" s="111"/>
      <c r="Y109" s="111"/>
      <c r="Z109" s="169"/>
    </row>
    <row r="110" spans="1:26" ht="45">
      <c r="A110" s="459"/>
      <c r="B110" s="337"/>
      <c r="C110" s="332"/>
      <c r="D110" s="337"/>
      <c r="E110" s="339"/>
      <c r="F110" s="337"/>
      <c r="G110" s="339"/>
      <c r="H110" s="341"/>
      <c r="I110" s="80">
        <v>82</v>
      </c>
      <c r="J110" s="332" t="s">
        <v>222</v>
      </c>
      <c r="K110" s="475"/>
      <c r="L110" s="335" t="s">
        <v>223</v>
      </c>
      <c r="M110" s="76" t="s">
        <v>224</v>
      </c>
      <c r="N110" s="134" t="s">
        <v>225</v>
      </c>
      <c r="O110" s="108">
        <v>1</v>
      </c>
      <c r="P110" s="108">
        <v>1</v>
      </c>
      <c r="Q110" s="108">
        <v>1</v>
      </c>
      <c r="R110" s="74">
        <v>1</v>
      </c>
      <c r="S110" s="74">
        <v>1</v>
      </c>
      <c r="T110" s="74">
        <v>1</v>
      </c>
      <c r="U110" s="74">
        <v>1</v>
      </c>
      <c r="V110" s="74">
        <v>1</v>
      </c>
      <c r="W110" s="74">
        <v>1</v>
      </c>
      <c r="X110" s="74">
        <v>1</v>
      </c>
      <c r="Y110" s="74">
        <v>1</v>
      </c>
      <c r="Z110" s="256">
        <v>1</v>
      </c>
    </row>
    <row r="111" spans="1:26" ht="69" customHeight="1">
      <c r="A111" s="459"/>
      <c r="B111" s="337"/>
      <c r="C111" s="332"/>
      <c r="D111" s="337"/>
      <c r="E111" s="339"/>
      <c r="F111" s="337"/>
      <c r="G111" s="339"/>
      <c r="H111" s="341"/>
      <c r="I111" s="78">
        <v>83</v>
      </c>
      <c r="J111" s="342" t="s">
        <v>226</v>
      </c>
      <c r="K111" s="475"/>
      <c r="L111" s="298"/>
      <c r="M111" s="134" t="s">
        <v>227</v>
      </c>
      <c r="N111" s="370" t="s">
        <v>228</v>
      </c>
      <c r="O111" s="108"/>
      <c r="P111" s="108"/>
      <c r="Q111" s="108">
        <v>1</v>
      </c>
      <c r="R111" s="74"/>
      <c r="S111" s="74"/>
      <c r="T111" s="74">
        <v>1</v>
      </c>
      <c r="U111" s="74"/>
      <c r="V111" s="74"/>
      <c r="W111" s="74">
        <v>1</v>
      </c>
      <c r="X111" s="74"/>
      <c r="Y111" s="74"/>
      <c r="Z111" s="256">
        <v>1</v>
      </c>
    </row>
    <row r="112" spans="1:26" ht="125.25" customHeight="1" thickBot="1">
      <c r="A112" s="460"/>
      <c r="B112" s="337"/>
      <c r="C112" s="332"/>
      <c r="D112" s="337"/>
      <c r="E112" s="339"/>
      <c r="F112" s="337"/>
      <c r="G112" s="339"/>
      <c r="H112" s="75"/>
      <c r="I112" s="80">
        <v>84</v>
      </c>
      <c r="J112" s="335" t="s">
        <v>229</v>
      </c>
      <c r="K112" s="533"/>
      <c r="L112" s="335" t="s">
        <v>223</v>
      </c>
      <c r="M112" s="134" t="s">
        <v>230</v>
      </c>
      <c r="N112" s="134" t="s">
        <v>1550</v>
      </c>
      <c r="O112" s="88">
        <v>10</v>
      </c>
      <c r="P112" s="88">
        <v>10</v>
      </c>
      <c r="Q112" s="88">
        <v>10</v>
      </c>
      <c r="R112" s="88">
        <v>10</v>
      </c>
      <c r="S112" s="88">
        <v>10</v>
      </c>
      <c r="T112" s="88">
        <v>10</v>
      </c>
      <c r="U112" s="88">
        <v>10</v>
      </c>
      <c r="V112" s="88">
        <v>10</v>
      </c>
      <c r="W112" s="88">
        <v>10</v>
      </c>
      <c r="X112" s="88">
        <v>10</v>
      </c>
      <c r="Y112" s="88">
        <v>10</v>
      </c>
      <c r="Z112" s="175">
        <v>10</v>
      </c>
    </row>
    <row r="113" spans="1:26">
      <c r="A113" s="472" t="s">
        <v>3</v>
      </c>
      <c r="B113" s="473"/>
      <c r="C113" s="473"/>
      <c r="D113" s="473"/>
      <c r="E113" s="473"/>
      <c r="F113" s="473"/>
      <c r="G113" s="473"/>
      <c r="H113" s="473"/>
      <c r="I113" s="509" t="s">
        <v>4</v>
      </c>
      <c r="J113" s="510"/>
      <c r="K113" s="510"/>
      <c r="L113" s="510"/>
      <c r="M113" s="510"/>
      <c r="N113" s="510"/>
      <c r="O113" s="510"/>
      <c r="P113" s="510"/>
      <c r="Q113" s="510"/>
      <c r="R113" s="510"/>
      <c r="S113" s="510"/>
      <c r="T113" s="510"/>
      <c r="U113" s="510"/>
      <c r="V113" s="510"/>
      <c r="W113" s="510"/>
      <c r="X113" s="510"/>
      <c r="Y113" s="510"/>
      <c r="Z113" s="511"/>
    </row>
    <row r="114" spans="1:26">
      <c r="A114" s="470" t="s">
        <v>5</v>
      </c>
      <c r="B114" s="513" t="s">
        <v>6</v>
      </c>
      <c r="C114" s="513" t="s">
        <v>7</v>
      </c>
      <c r="D114" s="513" t="s">
        <v>8</v>
      </c>
      <c r="E114" s="515" t="s">
        <v>9</v>
      </c>
      <c r="F114" s="516"/>
      <c r="G114" s="516"/>
      <c r="H114" s="516"/>
      <c r="I114" s="517" t="s">
        <v>10</v>
      </c>
      <c r="J114" s="514" t="s">
        <v>11</v>
      </c>
      <c r="K114" s="513" t="s">
        <v>12</v>
      </c>
      <c r="L114" s="513" t="s">
        <v>13</v>
      </c>
      <c r="M114" s="513" t="s">
        <v>14</v>
      </c>
      <c r="N114" s="513" t="s">
        <v>15</v>
      </c>
      <c r="O114" s="487" t="s">
        <v>16</v>
      </c>
      <c r="P114" s="487"/>
      <c r="Q114" s="487"/>
      <c r="R114" s="487"/>
      <c r="S114" s="487"/>
      <c r="T114" s="487"/>
      <c r="U114" s="487"/>
      <c r="V114" s="487"/>
      <c r="W114" s="487"/>
      <c r="X114" s="487"/>
      <c r="Y114" s="487"/>
      <c r="Z114" s="488"/>
    </row>
    <row r="115" spans="1:26">
      <c r="A115" s="470"/>
      <c r="B115" s="513"/>
      <c r="C115" s="513"/>
      <c r="D115" s="513"/>
      <c r="E115" s="514" t="s">
        <v>17</v>
      </c>
      <c r="F115" s="514" t="s">
        <v>18</v>
      </c>
      <c r="G115" s="514" t="s">
        <v>19</v>
      </c>
      <c r="H115" s="520" t="s">
        <v>20</v>
      </c>
      <c r="I115" s="517"/>
      <c r="J115" s="519"/>
      <c r="K115" s="513"/>
      <c r="L115" s="513"/>
      <c r="M115" s="513"/>
      <c r="N115" s="513"/>
      <c r="O115" s="487" t="s">
        <v>17</v>
      </c>
      <c r="P115" s="487"/>
      <c r="Q115" s="487"/>
      <c r="R115" s="487" t="s">
        <v>18</v>
      </c>
      <c r="S115" s="487"/>
      <c r="T115" s="487"/>
      <c r="U115" s="487" t="s">
        <v>19</v>
      </c>
      <c r="V115" s="487"/>
      <c r="W115" s="487"/>
      <c r="X115" s="487" t="s">
        <v>20</v>
      </c>
      <c r="Y115" s="487"/>
      <c r="Z115" s="488"/>
    </row>
    <row r="116" spans="1:26" ht="16.5" thickBot="1">
      <c r="A116" s="471"/>
      <c r="B116" s="522"/>
      <c r="C116" s="522"/>
      <c r="D116" s="522"/>
      <c r="E116" s="523"/>
      <c r="F116" s="523"/>
      <c r="G116" s="523"/>
      <c r="H116" s="524"/>
      <c r="I116" s="525"/>
      <c r="J116" s="523"/>
      <c r="K116" s="522"/>
      <c r="L116" s="522"/>
      <c r="M116" s="522"/>
      <c r="N116" s="522"/>
      <c r="O116" s="145" t="s">
        <v>21</v>
      </c>
      <c r="P116" s="145" t="s">
        <v>22</v>
      </c>
      <c r="Q116" s="145" t="s">
        <v>23</v>
      </c>
      <c r="R116" s="145" t="s">
        <v>24</v>
      </c>
      <c r="S116" s="145" t="s">
        <v>25</v>
      </c>
      <c r="T116" s="145" t="s">
        <v>26</v>
      </c>
      <c r="U116" s="145" t="s">
        <v>27</v>
      </c>
      <c r="V116" s="145" t="s">
        <v>28</v>
      </c>
      <c r="W116" s="145" t="s">
        <v>29</v>
      </c>
      <c r="X116" s="145" t="s">
        <v>30</v>
      </c>
      <c r="Y116" s="145" t="s">
        <v>31</v>
      </c>
      <c r="Z116" s="146" t="s">
        <v>32</v>
      </c>
    </row>
    <row r="117" spans="1:26" ht="75">
      <c r="A117" s="458">
        <v>7</v>
      </c>
      <c r="B117" s="558" t="s">
        <v>231</v>
      </c>
      <c r="C117" s="559" t="s">
        <v>232</v>
      </c>
      <c r="D117" s="559" t="s">
        <v>233</v>
      </c>
      <c r="E117" s="561">
        <v>17</v>
      </c>
      <c r="F117" s="561">
        <v>19</v>
      </c>
      <c r="G117" s="561">
        <v>8</v>
      </c>
      <c r="H117" s="562">
        <v>4</v>
      </c>
      <c r="I117" s="82">
        <v>85</v>
      </c>
      <c r="J117" s="365" t="s">
        <v>234</v>
      </c>
      <c r="K117" s="559" t="s">
        <v>235</v>
      </c>
      <c r="L117" s="365" t="s">
        <v>236</v>
      </c>
      <c r="M117" s="365" t="s">
        <v>237</v>
      </c>
      <c r="N117" s="365" t="s">
        <v>238</v>
      </c>
      <c r="O117" s="83">
        <v>1</v>
      </c>
      <c r="P117" s="83"/>
      <c r="Q117" s="83">
        <v>1</v>
      </c>
      <c r="R117" s="83"/>
      <c r="S117" s="83"/>
      <c r="T117" s="83">
        <v>1</v>
      </c>
      <c r="U117" s="83"/>
      <c r="V117" s="83"/>
      <c r="W117" s="83"/>
      <c r="X117" s="83"/>
      <c r="Y117" s="83">
        <v>1</v>
      </c>
      <c r="Z117" s="263"/>
    </row>
    <row r="118" spans="1:26" ht="60.75" thickBot="1">
      <c r="A118" s="459"/>
      <c r="B118" s="559"/>
      <c r="C118" s="559"/>
      <c r="D118" s="559"/>
      <c r="E118" s="561"/>
      <c r="F118" s="561"/>
      <c r="G118" s="561"/>
      <c r="H118" s="562"/>
      <c r="I118" s="84">
        <v>86</v>
      </c>
      <c r="J118" s="365" t="s">
        <v>239</v>
      </c>
      <c r="K118" s="559"/>
      <c r="L118" s="365" t="s">
        <v>240</v>
      </c>
      <c r="M118" s="365" t="s">
        <v>241</v>
      </c>
      <c r="N118" s="365" t="s">
        <v>119</v>
      </c>
      <c r="O118" s="83"/>
      <c r="P118" s="83"/>
      <c r="Q118" s="83"/>
      <c r="R118" s="83"/>
      <c r="S118" s="83"/>
      <c r="T118" s="83">
        <v>1</v>
      </c>
      <c r="U118" s="83"/>
      <c r="V118" s="83"/>
      <c r="W118" s="83"/>
      <c r="X118" s="83"/>
      <c r="Y118" s="83"/>
      <c r="Z118" s="263">
        <v>1</v>
      </c>
    </row>
    <row r="119" spans="1:26" ht="90">
      <c r="A119" s="459"/>
      <c r="B119" s="559"/>
      <c r="C119" s="559"/>
      <c r="D119" s="559"/>
      <c r="E119" s="561"/>
      <c r="F119" s="561"/>
      <c r="G119" s="561"/>
      <c r="H119" s="562"/>
      <c r="I119" s="82">
        <v>87</v>
      </c>
      <c r="J119" s="365" t="s">
        <v>1359</v>
      </c>
      <c r="K119" s="559"/>
      <c r="L119" s="365" t="s">
        <v>242</v>
      </c>
      <c r="M119" s="365" t="s">
        <v>243</v>
      </c>
      <c r="N119" s="365" t="s">
        <v>244</v>
      </c>
      <c r="O119" s="83"/>
      <c r="P119" s="83"/>
      <c r="Q119" s="83"/>
      <c r="R119" s="83"/>
      <c r="S119" s="83"/>
      <c r="T119" s="83">
        <v>3</v>
      </c>
      <c r="U119" s="83"/>
      <c r="V119" s="83"/>
      <c r="W119" s="83"/>
      <c r="X119" s="83"/>
      <c r="Y119" s="83"/>
      <c r="Z119" s="263"/>
    </row>
    <row r="120" spans="1:26" ht="105.75" thickBot="1">
      <c r="A120" s="459"/>
      <c r="B120" s="559"/>
      <c r="C120" s="559"/>
      <c r="D120" s="559"/>
      <c r="E120" s="561"/>
      <c r="F120" s="561"/>
      <c r="G120" s="561"/>
      <c r="H120" s="562"/>
      <c r="I120" s="84">
        <v>88</v>
      </c>
      <c r="J120" s="365" t="s">
        <v>245</v>
      </c>
      <c r="K120" s="559"/>
      <c r="L120" s="365" t="s">
        <v>246</v>
      </c>
      <c r="M120" s="365" t="s">
        <v>247</v>
      </c>
      <c r="N120" s="365" t="s">
        <v>248</v>
      </c>
      <c r="O120" s="83"/>
      <c r="P120" s="83"/>
      <c r="Q120" s="83">
        <v>1</v>
      </c>
      <c r="R120" s="83"/>
      <c r="S120" s="83"/>
      <c r="T120" s="83"/>
      <c r="U120" s="83"/>
      <c r="V120" s="83"/>
      <c r="W120" s="83">
        <v>1</v>
      </c>
      <c r="X120" s="83"/>
      <c r="Y120" s="83"/>
      <c r="Z120" s="263"/>
    </row>
    <row r="121" spans="1:26" ht="105">
      <c r="A121" s="459"/>
      <c r="B121" s="559"/>
      <c r="C121" s="559"/>
      <c r="D121" s="559"/>
      <c r="E121" s="561"/>
      <c r="F121" s="561"/>
      <c r="G121" s="561"/>
      <c r="H121" s="562"/>
      <c r="I121" s="82">
        <v>89</v>
      </c>
      <c r="J121" s="365" t="s">
        <v>249</v>
      </c>
      <c r="K121" s="559"/>
      <c r="L121" s="365" t="s">
        <v>250</v>
      </c>
      <c r="M121" s="365" t="s">
        <v>251</v>
      </c>
      <c r="N121" s="365" t="s">
        <v>252</v>
      </c>
      <c r="O121" s="83"/>
      <c r="P121" s="83"/>
      <c r="Q121" s="83">
        <v>2</v>
      </c>
      <c r="R121" s="83"/>
      <c r="S121" s="83"/>
      <c r="T121" s="83">
        <v>2</v>
      </c>
      <c r="U121" s="83"/>
      <c r="V121" s="83"/>
      <c r="W121" s="83">
        <v>3</v>
      </c>
      <c r="X121" s="83"/>
      <c r="Y121" s="83">
        <v>2</v>
      </c>
      <c r="Z121" s="263"/>
    </row>
    <row r="122" spans="1:26" ht="75.75" thickBot="1">
      <c r="A122" s="459"/>
      <c r="B122" s="559"/>
      <c r="C122" s="559"/>
      <c r="D122" s="559"/>
      <c r="E122" s="561"/>
      <c r="F122" s="561"/>
      <c r="G122" s="561"/>
      <c r="H122" s="562"/>
      <c r="I122" s="84">
        <v>90</v>
      </c>
      <c r="J122" s="365" t="s">
        <v>253</v>
      </c>
      <c r="K122" s="559"/>
      <c r="L122" s="365" t="s">
        <v>235</v>
      </c>
      <c r="M122" s="365" t="s">
        <v>254</v>
      </c>
      <c r="N122" s="365" t="s">
        <v>252</v>
      </c>
      <c r="O122" s="83"/>
      <c r="P122" s="83"/>
      <c r="Q122" s="83">
        <v>10</v>
      </c>
      <c r="R122" s="83"/>
      <c r="S122" s="83"/>
      <c r="T122" s="83">
        <v>10</v>
      </c>
      <c r="U122" s="83"/>
      <c r="V122" s="83"/>
      <c r="W122" s="83">
        <v>3</v>
      </c>
      <c r="X122" s="83"/>
      <c r="Y122" s="83"/>
      <c r="Z122" s="263"/>
    </row>
    <row r="123" spans="1:26" ht="45">
      <c r="A123" s="459"/>
      <c r="B123" s="559"/>
      <c r="C123" s="559"/>
      <c r="D123" s="559"/>
      <c r="E123" s="561"/>
      <c r="F123" s="561"/>
      <c r="G123" s="561"/>
      <c r="H123" s="562"/>
      <c r="I123" s="82">
        <v>91</v>
      </c>
      <c r="J123" s="365" t="s">
        <v>255</v>
      </c>
      <c r="K123" s="559"/>
      <c r="L123" s="365" t="s">
        <v>235</v>
      </c>
      <c r="M123" s="365" t="s">
        <v>256</v>
      </c>
      <c r="N123" s="365" t="s">
        <v>252</v>
      </c>
      <c r="O123" s="83">
        <v>1</v>
      </c>
      <c r="P123" s="83"/>
      <c r="Q123" s="83"/>
      <c r="R123" s="83"/>
      <c r="S123" s="83"/>
      <c r="T123" s="83">
        <v>1</v>
      </c>
      <c r="U123" s="83"/>
      <c r="V123" s="83"/>
      <c r="W123" s="83">
        <v>1</v>
      </c>
      <c r="X123" s="83"/>
      <c r="Y123" s="83">
        <v>1</v>
      </c>
      <c r="Z123" s="263"/>
    </row>
    <row r="124" spans="1:26" ht="75.75" thickBot="1">
      <c r="A124" s="459"/>
      <c r="B124" s="560"/>
      <c r="C124" s="559"/>
      <c r="D124" s="559"/>
      <c r="E124" s="561"/>
      <c r="F124" s="561"/>
      <c r="G124" s="561"/>
      <c r="H124" s="562"/>
      <c r="I124" s="84">
        <v>92</v>
      </c>
      <c r="J124" s="365" t="s">
        <v>257</v>
      </c>
      <c r="K124" s="559"/>
      <c r="L124" s="365" t="s">
        <v>258</v>
      </c>
      <c r="M124" s="365" t="s">
        <v>259</v>
      </c>
      <c r="N124" s="365" t="s">
        <v>260</v>
      </c>
      <c r="O124" s="83">
        <v>1</v>
      </c>
      <c r="P124" s="83"/>
      <c r="Q124" s="83"/>
      <c r="R124" s="83"/>
      <c r="S124" s="83"/>
      <c r="T124" s="83">
        <v>1</v>
      </c>
      <c r="U124" s="83"/>
      <c r="V124" s="83"/>
      <c r="W124" s="83"/>
      <c r="X124" s="83"/>
      <c r="Y124" s="83"/>
      <c r="Z124" s="263"/>
    </row>
    <row r="125" spans="1:26" ht="60.75" thickBot="1">
      <c r="A125" s="460"/>
      <c r="B125" s="85"/>
      <c r="C125" s="559"/>
      <c r="D125" s="559"/>
      <c r="E125" s="561"/>
      <c r="F125" s="561"/>
      <c r="G125" s="561"/>
      <c r="H125" s="562"/>
      <c r="I125" s="82">
        <v>93</v>
      </c>
      <c r="J125" s="365" t="s">
        <v>261</v>
      </c>
      <c r="K125" s="559"/>
      <c r="L125" s="365" t="s">
        <v>1360</v>
      </c>
      <c r="M125" s="365" t="s">
        <v>262</v>
      </c>
      <c r="N125" s="365" t="s">
        <v>260</v>
      </c>
      <c r="O125" s="83"/>
      <c r="P125" s="83"/>
      <c r="Q125" s="83"/>
      <c r="R125" s="83"/>
      <c r="S125" s="83"/>
      <c r="T125" s="83">
        <v>1</v>
      </c>
      <c r="U125" s="83"/>
      <c r="V125" s="83"/>
      <c r="W125" s="83"/>
      <c r="X125" s="83"/>
      <c r="Y125" s="83"/>
      <c r="Z125" s="263"/>
    </row>
    <row r="126" spans="1:26">
      <c r="A126" s="472" t="s">
        <v>3</v>
      </c>
      <c r="B126" s="473"/>
      <c r="C126" s="473"/>
      <c r="D126" s="473"/>
      <c r="E126" s="473"/>
      <c r="F126" s="473"/>
      <c r="G126" s="473"/>
      <c r="H126" s="473"/>
      <c r="I126" s="509" t="s">
        <v>4</v>
      </c>
      <c r="J126" s="510"/>
      <c r="K126" s="510"/>
      <c r="L126" s="510"/>
      <c r="M126" s="510"/>
      <c r="N126" s="510"/>
      <c r="O126" s="510"/>
      <c r="P126" s="510"/>
      <c r="Q126" s="510"/>
      <c r="R126" s="510"/>
      <c r="S126" s="510"/>
      <c r="T126" s="510"/>
      <c r="U126" s="510"/>
      <c r="V126" s="510"/>
      <c r="W126" s="510"/>
      <c r="X126" s="510"/>
      <c r="Y126" s="510"/>
      <c r="Z126" s="511"/>
    </row>
    <row r="127" spans="1:26">
      <c r="A127" s="470" t="s">
        <v>5</v>
      </c>
      <c r="B127" s="513" t="s">
        <v>6</v>
      </c>
      <c r="C127" s="513" t="s">
        <v>7</v>
      </c>
      <c r="D127" s="513" t="s">
        <v>8</v>
      </c>
      <c r="E127" s="515" t="s">
        <v>9</v>
      </c>
      <c r="F127" s="516"/>
      <c r="G127" s="516"/>
      <c r="H127" s="516"/>
      <c r="I127" s="517" t="s">
        <v>10</v>
      </c>
      <c r="J127" s="514" t="s">
        <v>11</v>
      </c>
      <c r="K127" s="513" t="s">
        <v>12</v>
      </c>
      <c r="L127" s="513" t="s">
        <v>13</v>
      </c>
      <c r="M127" s="513" t="s">
        <v>14</v>
      </c>
      <c r="N127" s="513" t="s">
        <v>15</v>
      </c>
      <c r="O127" s="487" t="s">
        <v>16</v>
      </c>
      <c r="P127" s="487"/>
      <c r="Q127" s="487"/>
      <c r="R127" s="487"/>
      <c r="S127" s="487"/>
      <c r="T127" s="487"/>
      <c r="U127" s="487"/>
      <c r="V127" s="487"/>
      <c r="W127" s="487"/>
      <c r="X127" s="487"/>
      <c r="Y127" s="487"/>
      <c r="Z127" s="488"/>
    </row>
    <row r="128" spans="1:26">
      <c r="A128" s="470"/>
      <c r="B128" s="513"/>
      <c r="C128" s="513"/>
      <c r="D128" s="513"/>
      <c r="E128" s="514" t="s">
        <v>17</v>
      </c>
      <c r="F128" s="514" t="s">
        <v>18</v>
      </c>
      <c r="G128" s="514" t="s">
        <v>19</v>
      </c>
      <c r="H128" s="520" t="s">
        <v>20</v>
      </c>
      <c r="I128" s="517"/>
      <c r="J128" s="519"/>
      <c r="K128" s="513"/>
      <c r="L128" s="513"/>
      <c r="M128" s="513"/>
      <c r="N128" s="513"/>
      <c r="O128" s="487" t="s">
        <v>17</v>
      </c>
      <c r="P128" s="487"/>
      <c r="Q128" s="487"/>
      <c r="R128" s="487" t="s">
        <v>18</v>
      </c>
      <c r="S128" s="487"/>
      <c r="T128" s="487"/>
      <c r="U128" s="487" t="s">
        <v>19</v>
      </c>
      <c r="V128" s="487"/>
      <c r="W128" s="487"/>
      <c r="X128" s="487" t="s">
        <v>20</v>
      </c>
      <c r="Y128" s="487"/>
      <c r="Z128" s="488"/>
    </row>
    <row r="129" spans="1:26" ht="16.5" thickBot="1">
      <c r="A129" s="471"/>
      <c r="B129" s="522"/>
      <c r="C129" s="522"/>
      <c r="D129" s="522"/>
      <c r="E129" s="523"/>
      <c r="F129" s="523"/>
      <c r="G129" s="523"/>
      <c r="H129" s="524"/>
      <c r="I129" s="525"/>
      <c r="J129" s="523"/>
      <c r="K129" s="522"/>
      <c r="L129" s="522"/>
      <c r="M129" s="522"/>
      <c r="N129" s="522"/>
      <c r="O129" s="145" t="s">
        <v>21</v>
      </c>
      <c r="P129" s="145" t="s">
        <v>22</v>
      </c>
      <c r="Q129" s="145" t="s">
        <v>23</v>
      </c>
      <c r="R129" s="145" t="s">
        <v>24</v>
      </c>
      <c r="S129" s="145" t="s">
        <v>25</v>
      </c>
      <c r="T129" s="145" t="s">
        <v>26</v>
      </c>
      <c r="U129" s="145" t="s">
        <v>27</v>
      </c>
      <c r="V129" s="145" t="s">
        <v>28</v>
      </c>
      <c r="W129" s="145" t="s">
        <v>29</v>
      </c>
      <c r="X129" s="145" t="s">
        <v>30</v>
      </c>
      <c r="Y129" s="145" t="s">
        <v>31</v>
      </c>
      <c r="Z129" s="146" t="s">
        <v>32</v>
      </c>
    </row>
    <row r="130" spans="1:26" ht="160.5" customHeight="1">
      <c r="A130" s="458">
        <v>8</v>
      </c>
      <c r="B130" s="563" t="s">
        <v>263</v>
      </c>
      <c r="C130" s="563" t="s">
        <v>264</v>
      </c>
      <c r="D130" s="565" t="s">
        <v>265</v>
      </c>
      <c r="E130" s="567">
        <v>71</v>
      </c>
      <c r="F130" s="567">
        <v>71</v>
      </c>
      <c r="G130" s="567">
        <v>71</v>
      </c>
      <c r="H130" s="569">
        <v>71</v>
      </c>
      <c r="I130" s="344">
        <v>94</v>
      </c>
      <c r="J130" s="421" t="s">
        <v>266</v>
      </c>
      <c r="K130" s="556" t="s">
        <v>235</v>
      </c>
      <c r="L130" s="549" t="s">
        <v>267</v>
      </c>
      <c r="M130" s="72" t="s">
        <v>268</v>
      </c>
      <c r="N130" s="72" t="s">
        <v>269</v>
      </c>
      <c r="O130" s="90">
        <v>19</v>
      </c>
      <c r="P130" s="90">
        <v>19</v>
      </c>
      <c r="Q130" s="90">
        <v>19</v>
      </c>
      <c r="R130" s="90">
        <v>19</v>
      </c>
      <c r="S130" s="90">
        <v>19</v>
      </c>
      <c r="T130" s="90">
        <v>19</v>
      </c>
      <c r="U130" s="90">
        <v>19</v>
      </c>
      <c r="V130" s="90">
        <v>19</v>
      </c>
      <c r="W130" s="90">
        <v>19</v>
      </c>
      <c r="X130" s="90">
        <v>19</v>
      </c>
      <c r="Y130" s="90">
        <v>19</v>
      </c>
      <c r="Z130" s="12">
        <v>19</v>
      </c>
    </row>
    <row r="131" spans="1:26" ht="104.25" customHeight="1">
      <c r="A131" s="459"/>
      <c r="B131" s="564"/>
      <c r="C131" s="564"/>
      <c r="D131" s="566"/>
      <c r="E131" s="567"/>
      <c r="F131" s="567"/>
      <c r="G131" s="567"/>
      <c r="H131" s="569"/>
      <c r="I131" s="107">
        <v>95</v>
      </c>
      <c r="J131" s="422" t="s">
        <v>270</v>
      </c>
      <c r="K131" s="556"/>
      <c r="L131" s="549"/>
      <c r="M131" s="56" t="s">
        <v>271</v>
      </c>
      <c r="N131" s="117" t="s">
        <v>272</v>
      </c>
      <c r="O131" s="113">
        <v>1</v>
      </c>
      <c r="P131" s="113">
        <v>1</v>
      </c>
      <c r="Q131" s="113">
        <v>1</v>
      </c>
      <c r="R131" s="113">
        <v>1</v>
      </c>
      <c r="S131" s="113">
        <v>1</v>
      </c>
      <c r="T131" s="113">
        <v>1</v>
      </c>
      <c r="U131" s="113">
        <v>1</v>
      </c>
      <c r="V131" s="113">
        <v>1</v>
      </c>
      <c r="W131" s="113">
        <v>1</v>
      </c>
      <c r="X131" s="113">
        <v>1</v>
      </c>
      <c r="Y131" s="113">
        <v>1</v>
      </c>
      <c r="Z131" s="13">
        <v>1</v>
      </c>
    </row>
    <row r="132" spans="1:26" ht="45">
      <c r="A132" s="459"/>
      <c r="B132" s="564"/>
      <c r="C132" s="564"/>
      <c r="D132" s="566"/>
      <c r="E132" s="567"/>
      <c r="F132" s="567"/>
      <c r="G132" s="567"/>
      <c r="H132" s="569"/>
      <c r="I132" s="344">
        <v>96</v>
      </c>
      <c r="J132" s="402" t="s">
        <v>273</v>
      </c>
      <c r="K132" s="556"/>
      <c r="L132" s="549"/>
      <c r="M132" s="56" t="s">
        <v>274</v>
      </c>
      <c r="N132" s="117" t="s">
        <v>275</v>
      </c>
      <c r="O132" s="113">
        <v>1</v>
      </c>
      <c r="P132" s="113">
        <v>1</v>
      </c>
      <c r="Q132" s="113">
        <v>1</v>
      </c>
      <c r="R132" s="113">
        <v>1</v>
      </c>
      <c r="S132" s="113">
        <v>1</v>
      </c>
      <c r="T132" s="113">
        <v>1</v>
      </c>
      <c r="U132" s="113">
        <v>1</v>
      </c>
      <c r="V132" s="113">
        <v>1</v>
      </c>
      <c r="W132" s="113">
        <v>1</v>
      </c>
      <c r="X132" s="113">
        <v>1</v>
      </c>
      <c r="Y132" s="113">
        <v>1</v>
      </c>
      <c r="Z132" s="13">
        <v>1</v>
      </c>
    </row>
    <row r="133" spans="1:26" ht="60">
      <c r="A133" s="459"/>
      <c r="B133" s="564"/>
      <c r="C133" s="564"/>
      <c r="D133" s="566"/>
      <c r="E133" s="567"/>
      <c r="F133" s="567"/>
      <c r="G133" s="567"/>
      <c r="H133" s="569"/>
      <c r="I133" s="107">
        <v>97</v>
      </c>
      <c r="J133" s="5" t="s">
        <v>276</v>
      </c>
      <c r="K133" s="556"/>
      <c r="L133" s="549"/>
      <c r="M133" s="56" t="s">
        <v>277</v>
      </c>
      <c r="N133" s="134" t="s">
        <v>278</v>
      </c>
      <c r="O133" s="99"/>
      <c r="P133" s="99"/>
      <c r="Q133" s="99">
        <v>1</v>
      </c>
      <c r="R133" s="99"/>
      <c r="S133" s="99"/>
      <c r="T133" s="99">
        <v>1</v>
      </c>
      <c r="U133" s="99"/>
      <c r="V133" s="99"/>
      <c r="W133" s="99">
        <v>1</v>
      </c>
      <c r="X133" s="99"/>
      <c r="Y133" s="99"/>
      <c r="Z133" s="265">
        <v>1</v>
      </c>
    </row>
    <row r="134" spans="1:26" ht="45">
      <c r="A134" s="459"/>
      <c r="B134" s="564"/>
      <c r="C134" s="564"/>
      <c r="D134" s="566"/>
      <c r="E134" s="567"/>
      <c r="F134" s="567"/>
      <c r="G134" s="567"/>
      <c r="H134" s="569"/>
      <c r="I134" s="344">
        <v>98</v>
      </c>
      <c r="J134" s="5" t="s">
        <v>279</v>
      </c>
      <c r="K134" s="556"/>
      <c r="L134" s="549"/>
      <c r="M134" s="134" t="s">
        <v>280</v>
      </c>
      <c r="N134" s="134" t="s">
        <v>281</v>
      </c>
      <c r="O134" s="99"/>
      <c r="P134" s="99"/>
      <c r="Q134" s="99">
        <v>1</v>
      </c>
      <c r="R134" s="99"/>
      <c r="S134" s="99"/>
      <c r="T134" s="99">
        <v>1</v>
      </c>
      <c r="U134" s="99"/>
      <c r="V134" s="99"/>
      <c r="W134" s="99">
        <v>1</v>
      </c>
      <c r="X134" s="99"/>
      <c r="Y134" s="99"/>
      <c r="Z134" s="265">
        <v>1</v>
      </c>
    </row>
    <row r="135" spans="1:26" ht="60">
      <c r="A135" s="459"/>
      <c r="B135" s="564"/>
      <c r="C135" s="564"/>
      <c r="D135" s="566"/>
      <c r="E135" s="567"/>
      <c r="F135" s="567"/>
      <c r="G135" s="567"/>
      <c r="H135" s="569"/>
      <c r="I135" s="107">
        <v>99</v>
      </c>
      <c r="J135" s="5" t="s">
        <v>282</v>
      </c>
      <c r="K135" s="556"/>
      <c r="L135" s="549"/>
      <c r="M135" s="134" t="s">
        <v>283</v>
      </c>
      <c r="N135" s="134" t="s">
        <v>269</v>
      </c>
      <c r="O135" s="101">
        <v>1</v>
      </c>
      <c r="P135" s="101">
        <v>1</v>
      </c>
      <c r="Q135" s="101">
        <v>1</v>
      </c>
      <c r="R135" s="93">
        <v>1</v>
      </c>
      <c r="S135" s="101">
        <v>1</v>
      </c>
      <c r="T135" s="101">
        <v>1</v>
      </c>
      <c r="U135" s="101">
        <v>1</v>
      </c>
      <c r="V135" s="101">
        <v>1</v>
      </c>
      <c r="W135" s="101">
        <v>1</v>
      </c>
      <c r="X135" s="101">
        <v>1</v>
      </c>
      <c r="Y135" s="101">
        <v>1</v>
      </c>
      <c r="Z135" s="266">
        <v>1</v>
      </c>
    </row>
    <row r="136" spans="1:26" ht="60.75" thickBot="1">
      <c r="A136" s="460"/>
      <c r="B136" s="564"/>
      <c r="C136" s="564"/>
      <c r="D136" s="566"/>
      <c r="E136" s="568"/>
      <c r="F136" s="568"/>
      <c r="G136" s="568"/>
      <c r="H136" s="570"/>
      <c r="I136" s="344">
        <v>100</v>
      </c>
      <c r="J136" s="423" t="s">
        <v>284</v>
      </c>
      <c r="K136" s="556"/>
      <c r="L136" s="549"/>
      <c r="M136" s="135" t="s">
        <v>285</v>
      </c>
      <c r="N136" s="135" t="s">
        <v>119</v>
      </c>
      <c r="O136" s="109">
        <v>1</v>
      </c>
      <c r="P136" s="109">
        <v>1</v>
      </c>
      <c r="Q136" s="109">
        <v>1</v>
      </c>
      <c r="R136" s="109">
        <v>1</v>
      </c>
      <c r="S136" s="109">
        <v>1</v>
      </c>
      <c r="T136" s="109">
        <v>1</v>
      </c>
      <c r="U136" s="109">
        <v>1</v>
      </c>
      <c r="V136" s="109">
        <v>1</v>
      </c>
      <c r="W136" s="109">
        <v>1</v>
      </c>
      <c r="X136" s="109">
        <v>1</v>
      </c>
      <c r="Y136" s="109">
        <v>1</v>
      </c>
      <c r="Z136" s="14">
        <v>1</v>
      </c>
    </row>
    <row r="137" spans="1:26">
      <c r="A137" s="472" t="s">
        <v>3</v>
      </c>
      <c r="B137" s="473"/>
      <c r="C137" s="473"/>
      <c r="D137" s="473"/>
      <c r="E137" s="473"/>
      <c r="F137" s="473"/>
      <c r="G137" s="473"/>
      <c r="H137" s="473"/>
      <c r="I137" s="509" t="s">
        <v>4</v>
      </c>
      <c r="J137" s="510"/>
      <c r="K137" s="510"/>
      <c r="L137" s="510"/>
      <c r="M137" s="510"/>
      <c r="N137" s="510"/>
      <c r="O137" s="510"/>
      <c r="P137" s="510"/>
      <c r="Q137" s="510"/>
      <c r="R137" s="510"/>
      <c r="S137" s="510"/>
      <c r="T137" s="510"/>
      <c r="U137" s="510"/>
      <c r="V137" s="510"/>
      <c r="W137" s="510"/>
      <c r="X137" s="510"/>
      <c r="Y137" s="510"/>
      <c r="Z137" s="511"/>
    </row>
    <row r="138" spans="1:26" s="86" customFormat="1">
      <c r="A138" s="470" t="s">
        <v>5</v>
      </c>
      <c r="B138" s="513" t="s">
        <v>6</v>
      </c>
      <c r="C138" s="513" t="s">
        <v>7</v>
      </c>
      <c r="D138" s="513" t="s">
        <v>8</v>
      </c>
      <c r="E138" s="515" t="s">
        <v>9</v>
      </c>
      <c r="F138" s="516"/>
      <c r="G138" s="516"/>
      <c r="H138" s="516"/>
      <c r="I138" s="517" t="s">
        <v>10</v>
      </c>
      <c r="J138" s="514" t="s">
        <v>11</v>
      </c>
      <c r="K138" s="513" t="s">
        <v>12</v>
      </c>
      <c r="L138" s="513" t="s">
        <v>13</v>
      </c>
      <c r="M138" s="513" t="s">
        <v>14</v>
      </c>
      <c r="N138" s="513" t="s">
        <v>15</v>
      </c>
      <c r="O138" s="487" t="s">
        <v>16</v>
      </c>
      <c r="P138" s="487"/>
      <c r="Q138" s="487"/>
      <c r="R138" s="487"/>
      <c r="S138" s="487"/>
      <c r="T138" s="487"/>
      <c r="U138" s="487"/>
      <c r="V138" s="487"/>
      <c r="W138" s="487"/>
      <c r="X138" s="487"/>
      <c r="Y138" s="487"/>
      <c r="Z138" s="488"/>
    </row>
    <row r="139" spans="1:26">
      <c r="A139" s="470"/>
      <c r="B139" s="513"/>
      <c r="C139" s="513"/>
      <c r="D139" s="513"/>
      <c r="E139" s="514" t="s">
        <v>17</v>
      </c>
      <c r="F139" s="514" t="s">
        <v>18</v>
      </c>
      <c r="G139" s="514" t="s">
        <v>19</v>
      </c>
      <c r="H139" s="520" t="s">
        <v>20</v>
      </c>
      <c r="I139" s="517"/>
      <c r="J139" s="519"/>
      <c r="K139" s="513"/>
      <c r="L139" s="513"/>
      <c r="M139" s="513"/>
      <c r="N139" s="513"/>
      <c r="O139" s="487" t="s">
        <v>17</v>
      </c>
      <c r="P139" s="487"/>
      <c r="Q139" s="487"/>
      <c r="R139" s="487" t="s">
        <v>18</v>
      </c>
      <c r="S139" s="487"/>
      <c r="T139" s="487"/>
      <c r="U139" s="487" t="s">
        <v>19</v>
      </c>
      <c r="V139" s="487"/>
      <c r="W139" s="487"/>
      <c r="X139" s="487" t="s">
        <v>20</v>
      </c>
      <c r="Y139" s="487"/>
      <c r="Z139" s="488"/>
    </row>
    <row r="140" spans="1:26" ht="16.5" thickBot="1">
      <c r="A140" s="471"/>
      <c r="B140" s="522"/>
      <c r="C140" s="522"/>
      <c r="D140" s="522"/>
      <c r="E140" s="523"/>
      <c r="F140" s="523"/>
      <c r="G140" s="523"/>
      <c r="H140" s="524"/>
      <c r="I140" s="525"/>
      <c r="J140" s="523"/>
      <c r="K140" s="522"/>
      <c r="L140" s="522"/>
      <c r="M140" s="522"/>
      <c r="N140" s="522"/>
      <c r="O140" s="145" t="s">
        <v>21</v>
      </c>
      <c r="P140" s="145" t="s">
        <v>22</v>
      </c>
      <c r="Q140" s="145" t="s">
        <v>23</v>
      </c>
      <c r="R140" s="145" t="s">
        <v>24</v>
      </c>
      <c r="S140" s="145" t="s">
        <v>25</v>
      </c>
      <c r="T140" s="145" t="s">
        <v>26</v>
      </c>
      <c r="U140" s="145" t="s">
        <v>27</v>
      </c>
      <c r="V140" s="145" t="s">
        <v>28</v>
      </c>
      <c r="W140" s="145" t="s">
        <v>29</v>
      </c>
      <c r="X140" s="145" t="s">
        <v>30</v>
      </c>
      <c r="Y140" s="145" t="s">
        <v>31</v>
      </c>
      <c r="Z140" s="146" t="s">
        <v>32</v>
      </c>
    </row>
    <row r="141" spans="1:26" ht="150">
      <c r="A141" s="458">
        <v>9</v>
      </c>
      <c r="B141" s="332" t="s">
        <v>286</v>
      </c>
      <c r="C141" s="332" t="s">
        <v>287</v>
      </c>
      <c r="D141" s="332" t="s">
        <v>288</v>
      </c>
      <c r="E141" s="571">
        <v>172</v>
      </c>
      <c r="F141" s="571">
        <v>134</v>
      </c>
      <c r="G141" s="571">
        <v>76</v>
      </c>
      <c r="H141" s="572">
        <v>19</v>
      </c>
      <c r="I141" s="140">
        <v>101</v>
      </c>
      <c r="J141" s="424" t="s">
        <v>289</v>
      </c>
      <c r="K141" s="573" t="s">
        <v>290</v>
      </c>
      <c r="L141" s="425" t="s">
        <v>291</v>
      </c>
      <c r="M141" s="119" t="s">
        <v>292</v>
      </c>
      <c r="N141" s="119" t="s">
        <v>172</v>
      </c>
      <c r="O141" s="62">
        <v>1</v>
      </c>
      <c r="P141" s="62">
        <v>2</v>
      </c>
      <c r="Q141" s="62">
        <v>3</v>
      </c>
      <c r="R141" s="62">
        <v>1</v>
      </c>
      <c r="S141" s="62">
        <v>2</v>
      </c>
      <c r="T141" s="62">
        <v>1</v>
      </c>
      <c r="U141" s="62">
        <v>1</v>
      </c>
      <c r="V141" s="62">
        <v>1</v>
      </c>
      <c r="W141" s="62">
        <v>1</v>
      </c>
      <c r="X141" s="62">
        <v>1</v>
      </c>
      <c r="Y141" s="62">
        <v>1</v>
      </c>
      <c r="Z141" s="259">
        <v>1</v>
      </c>
    </row>
    <row r="142" spans="1:26" ht="45">
      <c r="A142" s="459"/>
      <c r="B142" s="154"/>
      <c r="C142" s="332"/>
      <c r="D142" s="332"/>
      <c r="E142" s="567"/>
      <c r="F142" s="567"/>
      <c r="G142" s="567"/>
      <c r="H142" s="569"/>
      <c r="I142" s="140">
        <v>102</v>
      </c>
      <c r="J142" s="426" t="s">
        <v>293</v>
      </c>
      <c r="K142" s="574"/>
      <c r="L142" s="427" t="s">
        <v>294</v>
      </c>
      <c r="M142" s="119" t="s">
        <v>295</v>
      </c>
      <c r="N142" s="117" t="s">
        <v>296</v>
      </c>
      <c r="O142" s="129"/>
      <c r="P142" s="129"/>
      <c r="Q142" s="129"/>
      <c r="R142" s="129">
        <v>2</v>
      </c>
      <c r="S142" s="129">
        <v>2</v>
      </c>
      <c r="T142" s="129">
        <v>2</v>
      </c>
      <c r="U142" s="129">
        <v>2</v>
      </c>
      <c r="V142" s="129"/>
      <c r="W142" s="129"/>
      <c r="X142" s="129"/>
      <c r="Y142" s="129"/>
      <c r="Z142" s="261"/>
    </row>
    <row r="143" spans="1:26" ht="60.75">
      <c r="A143" s="459"/>
      <c r="B143" s="154"/>
      <c r="C143" s="332"/>
      <c r="D143" s="332"/>
      <c r="E143" s="567"/>
      <c r="F143" s="567"/>
      <c r="G143" s="567"/>
      <c r="H143" s="569"/>
      <c r="I143" s="140">
        <v>103</v>
      </c>
      <c r="J143" s="426" t="s">
        <v>1598</v>
      </c>
      <c r="K143" s="574"/>
      <c r="L143" s="425" t="s">
        <v>297</v>
      </c>
      <c r="M143" s="117" t="s">
        <v>298</v>
      </c>
      <c r="N143" s="117" t="s">
        <v>296</v>
      </c>
      <c r="O143" s="129"/>
      <c r="P143" s="129"/>
      <c r="Q143" s="129">
        <v>2</v>
      </c>
      <c r="R143" s="129">
        <v>2</v>
      </c>
      <c r="S143" s="129">
        <v>1</v>
      </c>
      <c r="T143" s="129">
        <v>1</v>
      </c>
      <c r="U143" s="129">
        <v>1</v>
      </c>
      <c r="V143" s="129">
        <v>1</v>
      </c>
      <c r="W143" s="129">
        <v>1</v>
      </c>
      <c r="X143" s="129"/>
      <c r="Y143" s="129"/>
      <c r="Z143" s="261"/>
    </row>
    <row r="144" spans="1:26" ht="45">
      <c r="A144" s="459"/>
      <c r="B144" s="154"/>
      <c r="C144" s="332"/>
      <c r="D144" s="332"/>
      <c r="E144" s="567"/>
      <c r="F144" s="567"/>
      <c r="G144" s="567"/>
      <c r="H144" s="569"/>
      <c r="I144" s="140">
        <v>104</v>
      </c>
      <c r="J144" s="426" t="s">
        <v>299</v>
      </c>
      <c r="K144" s="574"/>
      <c r="L144" s="425" t="s">
        <v>297</v>
      </c>
      <c r="M144" s="117" t="s">
        <v>300</v>
      </c>
      <c r="N144" s="117" t="s">
        <v>296</v>
      </c>
      <c r="O144" s="101"/>
      <c r="P144" s="101"/>
      <c r="Q144" s="101"/>
      <c r="R144" s="101"/>
      <c r="S144" s="101">
        <v>1</v>
      </c>
      <c r="T144" s="101">
        <v>1</v>
      </c>
      <c r="U144" s="101">
        <v>1</v>
      </c>
      <c r="V144" s="101">
        <v>1</v>
      </c>
      <c r="W144" s="101">
        <v>1</v>
      </c>
      <c r="X144" s="101">
        <v>1</v>
      </c>
      <c r="Y144" s="101">
        <v>1</v>
      </c>
      <c r="Z144" s="266">
        <v>1</v>
      </c>
    </row>
    <row r="145" spans="1:26" ht="45">
      <c r="A145" s="459"/>
      <c r="B145" s="154"/>
      <c r="C145" s="332"/>
      <c r="D145" s="332"/>
      <c r="E145" s="567"/>
      <c r="F145" s="567"/>
      <c r="G145" s="567"/>
      <c r="H145" s="569"/>
      <c r="I145" s="140">
        <v>105</v>
      </c>
      <c r="J145" s="426" t="s">
        <v>301</v>
      </c>
      <c r="K145" s="574"/>
      <c r="L145" s="425" t="s">
        <v>302</v>
      </c>
      <c r="M145" s="117" t="s">
        <v>1361</v>
      </c>
      <c r="N145" s="117" t="s">
        <v>296</v>
      </c>
      <c r="O145" s="101"/>
      <c r="P145" s="101"/>
      <c r="Q145" s="101">
        <v>3</v>
      </c>
      <c r="R145" s="101">
        <v>3</v>
      </c>
      <c r="S145" s="101"/>
      <c r="T145" s="101"/>
      <c r="U145" s="101"/>
      <c r="V145" s="101"/>
      <c r="W145" s="101"/>
      <c r="X145" s="101"/>
      <c r="Y145" s="101"/>
      <c r="Z145" s="266"/>
    </row>
    <row r="146" spans="1:26" ht="60">
      <c r="A146" s="459"/>
      <c r="B146" s="154"/>
      <c r="C146" s="332"/>
      <c r="D146" s="332"/>
      <c r="E146" s="567"/>
      <c r="F146" s="567"/>
      <c r="G146" s="567"/>
      <c r="H146" s="569"/>
      <c r="I146" s="140">
        <v>106</v>
      </c>
      <c r="J146" s="426" t="s">
        <v>303</v>
      </c>
      <c r="K146" s="574"/>
      <c r="L146" s="425" t="s">
        <v>297</v>
      </c>
      <c r="M146" s="117" t="s">
        <v>304</v>
      </c>
      <c r="N146" s="117" t="s">
        <v>305</v>
      </c>
      <c r="O146" s="101"/>
      <c r="P146" s="101"/>
      <c r="Q146" s="101">
        <v>150</v>
      </c>
      <c r="R146" s="102"/>
      <c r="S146" s="101">
        <v>100</v>
      </c>
      <c r="T146" s="101"/>
      <c r="U146" s="101"/>
      <c r="V146" s="101">
        <v>50</v>
      </c>
      <c r="W146" s="101"/>
      <c r="X146" s="101"/>
      <c r="Y146" s="101"/>
      <c r="Z146" s="266"/>
    </row>
    <row r="147" spans="1:26" ht="30">
      <c r="A147" s="459"/>
      <c r="B147" s="154"/>
      <c r="C147" s="332"/>
      <c r="D147" s="332"/>
      <c r="E147" s="567"/>
      <c r="F147" s="567"/>
      <c r="G147" s="567"/>
      <c r="H147" s="569"/>
      <c r="I147" s="140">
        <v>107</v>
      </c>
      <c r="J147" s="426" t="s">
        <v>306</v>
      </c>
      <c r="K147" s="574"/>
      <c r="L147" s="425" t="s">
        <v>307</v>
      </c>
      <c r="M147" s="117" t="s">
        <v>308</v>
      </c>
      <c r="N147" s="117" t="s">
        <v>309</v>
      </c>
      <c r="O147" s="129"/>
      <c r="P147" s="129"/>
      <c r="Q147" s="129">
        <v>2</v>
      </c>
      <c r="R147" s="129"/>
      <c r="S147" s="129">
        <v>3</v>
      </c>
      <c r="T147" s="129"/>
      <c r="U147" s="129"/>
      <c r="V147" s="129">
        <v>3</v>
      </c>
      <c r="W147" s="129"/>
      <c r="X147" s="129"/>
      <c r="Y147" s="129"/>
      <c r="Z147" s="261"/>
    </row>
    <row r="148" spans="1:26" ht="60">
      <c r="A148" s="459"/>
      <c r="B148" s="154"/>
      <c r="C148" s="332"/>
      <c r="D148" s="332"/>
      <c r="E148" s="567"/>
      <c r="F148" s="567"/>
      <c r="G148" s="567"/>
      <c r="H148" s="569"/>
      <c r="I148" s="140">
        <v>108</v>
      </c>
      <c r="J148" s="426" t="s">
        <v>1362</v>
      </c>
      <c r="K148" s="574"/>
      <c r="L148" s="425" t="s">
        <v>297</v>
      </c>
      <c r="M148" s="428" t="s">
        <v>310</v>
      </c>
      <c r="N148" s="117" t="s">
        <v>309</v>
      </c>
      <c r="O148" s="129"/>
      <c r="P148" s="129"/>
      <c r="Q148" s="129"/>
      <c r="R148" s="129"/>
      <c r="S148" s="129"/>
      <c r="T148" s="129"/>
      <c r="U148" s="129"/>
      <c r="V148" s="129"/>
      <c r="W148" s="129"/>
      <c r="X148" s="129">
        <v>1</v>
      </c>
      <c r="Y148" s="129">
        <v>1</v>
      </c>
      <c r="Z148" s="261">
        <v>1</v>
      </c>
    </row>
    <row r="149" spans="1:26" ht="45">
      <c r="A149" s="459"/>
      <c r="B149" s="154"/>
      <c r="C149" s="332"/>
      <c r="D149" s="332"/>
      <c r="E149" s="567"/>
      <c r="F149" s="567"/>
      <c r="G149" s="567"/>
      <c r="H149" s="569"/>
      <c r="I149" s="140">
        <v>109</v>
      </c>
      <c r="J149" s="426" t="s">
        <v>311</v>
      </c>
      <c r="K149" s="574"/>
      <c r="L149" s="425" t="s">
        <v>297</v>
      </c>
      <c r="M149" s="126" t="s">
        <v>312</v>
      </c>
      <c r="N149" s="117" t="s">
        <v>309</v>
      </c>
      <c r="O149" s="429"/>
      <c r="P149" s="429">
        <v>1</v>
      </c>
      <c r="Q149" s="429">
        <v>1</v>
      </c>
      <c r="R149" s="429">
        <v>1</v>
      </c>
      <c r="S149" s="429">
        <v>1</v>
      </c>
      <c r="T149" s="429">
        <v>1</v>
      </c>
      <c r="U149" s="429">
        <v>1</v>
      </c>
      <c r="V149" s="429">
        <v>1</v>
      </c>
      <c r="W149" s="429">
        <v>1</v>
      </c>
      <c r="X149" s="429">
        <v>1</v>
      </c>
      <c r="Y149" s="429">
        <v>1</v>
      </c>
      <c r="Z149" s="430"/>
    </row>
    <row r="150" spans="1:26" ht="60">
      <c r="A150" s="459"/>
      <c r="B150" s="154"/>
      <c r="C150" s="332"/>
      <c r="D150" s="332"/>
      <c r="E150" s="567"/>
      <c r="F150" s="567"/>
      <c r="G150" s="567"/>
      <c r="H150" s="569"/>
      <c r="I150" s="140">
        <v>110</v>
      </c>
      <c r="J150" s="426" t="s">
        <v>313</v>
      </c>
      <c r="K150" s="574"/>
      <c r="L150" s="425" t="s">
        <v>314</v>
      </c>
      <c r="M150" s="117" t="s">
        <v>315</v>
      </c>
      <c r="N150" s="117" t="s">
        <v>316</v>
      </c>
      <c r="O150" s="429">
        <v>1</v>
      </c>
      <c r="P150" s="429"/>
      <c r="Q150" s="429">
        <v>1</v>
      </c>
      <c r="R150" s="429">
        <v>1</v>
      </c>
      <c r="S150" s="429">
        <v>1</v>
      </c>
      <c r="T150" s="429">
        <v>1</v>
      </c>
      <c r="U150" s="429">
        <v>1</v>
      </c>
      <c r="V150" s="429">
        <v>1</v>
      </c>
      <c r="W150" s="429">
        <v>1</v>
      </c>
      <c r="X150" s="429">
        <v>1</v>
      </c>
      <c r="Y150" s="429">
        <v>1</v>
      </c>
      <c r="Z150" s="430"/>
    </row>
    <row r="151" spans="1:26" ht="60">
      <c r="A151" s="459"/>
      <c r="B151" s="154"/>
      <c r="C151" s="332"/>
      <c r="D151" s="332"/>
      <c r="E151" s="567"/>
      <c r="F151" s="567"/>
      <c r="G151" s="567"/>
      <c r="H151" s="569"/>
      <c r="I151" s="140">
        <v>111</v>
      </c>
      <c r="J151" s="426" t="s">
        <v>317</v>
      </c>
      <c r="K151" s="574"/>
      <c r="L151" s="425" t="s">
        <v>318</v>
      </c>
      <c r="M151" s="119" t="s">
        <v>1363</v>
      </c>
      <c r="N151" s="117" t="s">
        <v>316</v>
      </c>
      <c r="O151" s="429"/>
      <c r="P151" s="429"/>
      <c r="Q151" s="429">
        <v>1</v>
      </c>
      <c r="R151" s="429">
        <v>1</v>
      </c>
      <c r="S151" s="429">
        <v>1</v>
      </c>
      <c r="T151" s="429">
        <v>1</v>
      </c>
      <c r="U151" s="429">
        <v>1</v>
      </c>
      <c r="V151" s="429"/>
      <c r="W151" s="429"/>
      <c r="X151" s="429"/>
      <c r="Y151" s="429"/>
      <c r="Z151" s="430"/>
    </row>
    <row r="152" spans="1:26" ht="60">
      <c r="A152" s="459"/>
      <c r="B152" s="154"/>
      <c r="C152" s="332"/>
      <c r="D152" s="332"/>
      <c r="E152" s="567"/>
      <c r="F152" s="567"/>
      <c r="G152" s="567"/>
      <c r="H152" s="569"/>
      <c r="I152" s="140">
        <v>112</v>
      </c>
      <c r="J152" s="426" t="s">
        <v>319</v>
      </c>
      <c r="K152" s="574"/>
      <c r="L152" s="425" t="s">
        <v>320</v>
      </c>
      <c r="M152" s="117" t="s">
        <v>1364</v>
      </c>
      <c r="N152" s="117" t="s">
        <v>321</v>
      </c>
      <c r="O152" s="429"/>
      <c r="P152" s="429"/>
      <c r="Q152" s="429">
        <v>1</v>
      </c>
      <c r="R152" s="429"/>
      <c r="S152" s="429"/>
      <c r="T152" s="429"/>
      <c r="U152" s="429"/>
      <c r="V152" s="429"/>
      <c r="W152" s="429"/>
      <c r="X152" s="429">
        <v>1</v>
      </c>
      <c r="Y152" s="429"/>
      <c r="Z152" s="430"/>
    </row>
    <row r="153" spans="1:26" ht="45">
      <c r="A153" s="459"/>
      <c r="B153" s="154"/>
      <c r="C153" s="332"/>
      <c r="D153" s="332"/>
      <c r="E153" s="567"/>
      <c r="F153" s="567"/>
      <c r="G153" s="567"/>
      <c r="H153" s="569"/>
      <c r="I153" s="140">
        <v>113</v>
      </c>
      <c r="J153" s="426" t="s">
        <v>322</v>
      </c>
      <c r="K153" s="574"/>
      <c r="L153" s="425" t="s">
        <v>323</v>
      </c>
      <c r="M153" s="126" t="s">
        <v>324</v>
      </c>
      <c r="N153" s="117" t="s">
        <v>321</v>
      </c>
      <c r="O153" s="429">
        <v>1</v>
      </c>
      <c r="P153" s="429">
        <v>1</v>
      </c>
      <c r="Q153" s="429">
        <v>1</v>
      </c>
      <c r="R153" s="429">
        <v>1</v>
      </c>
      <c r="S153" s="429">
        <v>1</v>
      </c>
      <c r="T153" s="429">
        <v>1</v>
      </c>
      <c r="U153" s="429">
        <v>1</v>
      </c>
      <c r="V153" s="429">
        <v>1</v>
      </c>
      <c r="W153" s="429">
        <v>1</v>
      </c>
      <c r="X153" s="429">
        <v>1</v>
      </c>
      <c r="Y153" s="429">
        <v>1</v>
      </c>
      <c r="Z153" s="430">
        <v>1</v>
      </c>
    </row>
    <row r="154" spans="1:26" ht="45">
      <c r="A154" s="459"/>
      <c r="B154" s="154"/>
      <c r="C154" s="332"/>
      <c r="D154" s="332"/>
      <c r="E154" s="567"/>
      <c r="F154" s="567"/>
      <c r="G154" s="567"/>
      <c r="H154" s="569"/>
      <c r="I154" s="140">
        <v>114</v>
      </c>
      <c r="J154" s="426" t="s">
        <v>325</v>
      </c>
      <c r="K154" s="574"/>
      <c r="L154" s="425" t="s">
        <v>323</v>
      </c>
      <c r="M154" s="126" t="s">
        <v>326</v>
      </c>
      <c r="N154" s="117" t="s">
        <v>327</v>
      </c>
      <c r="O154" s="429"/>
      <c r="P154" s="429"/>
      <c r="Q154" s="429">
        <v>2</v>
      </c>
      <c r="R154" s="429"/>
      <c r="S154" s="429">
        <v>1</v>
      </c>
      <c r="T154" s="429"/>
      <c r="U154" s="429"/>
      <c r="V154" s="429">
        <v>1</v>
      </c>
      <c r="W154" s="429"/>
      <c r="X154" s="429">
        <v>1</v>
      </c>
      <c r="Y154" s="429"/>
      <c r="Z154" s="430"/>
    </row>
    <row r="155" spans="1:26" ht="75.75" thickBot="1">
      <c r="A155" s="460"/>
      <c r="B155" s="154"/>
      <c r="C155" s="332"/>
      <c r="D155" s="332"/>
      <c r="E155" s="568"/>
      <c r="F155" s="568"/>
      <c r="G155" s="568"/>
      <c r="H155" s="570"/>
      <c r="I155" s="140">
        <v>115</v>
      </c>
      <c r="J155" s="426" t="s">
        <v>328</v>
      </c>
      <c r="K155" s="575"/>
      <c r="L155" s="425" t="s">
        <v>329</v>
      </c>
      <c r="M155" s="126" t="s">
        <v>330</v>
      </c>
      <c r="N155" s="117" t="s">
        <v>331</v>
      </c>
      <c r="O155" s="429"/>
      <c r="P155" s="429">
        <v>1</v>
      </c>
      <c r="Q155" s="429"/>
      <c r="R155" s="429">
        <v>1</v>
      </c>
      <c r="S155" s="429"/>
      <c r="T155" s="429">
        <v>1</v>
      </c>
      <c r="U155" s="429"/>
      <c r="V155" s="429">
        <v>1</v>
      </c>
      <c r="W155" s="429"/>
      <c r="X155" s="429"/>
      <c r="Y155" s="429">
        <v>1</v>
      </c>
      <c r="Z155" s="430"/>
    </row>
    <row r="156" spans="1:26">
      <c r="A156" s="472" t="s">
        <v>3</v>
      </c>
      <c r="B156" s="473"/>
      <c r="C156" s="473"/>
      <c r="D156" s="473"/>
      <c r="E156" s="473"/>
      <c r="F156" s="473"/>
      <c r="G156" s="473"/>
      <c r="H156" s="473"/>
      <c r="I156" s="509" t="s">
        <v>4</v>
      </c>
      <c r="J156" s="510"/>
      <c r="K156" s="510"/>
      <c r="L156" s="510"/>
      <c r="M156" s="510"/>
      <c r="N156" s="510"/>
      <c r="O156" s="510"/>
      <c r="P156" s="510"/>
      <c r="Q156" s="510"/>
      <c r="R156" s="510"/>
      <c r="S156" s="510"/>
      <c r="T156" s="510"/>
      <c r="U156" s="510"/>
      <c r="V156" s="510"/>
      <c r="W156" s="510"/>
      <c r="X156" s="510"/>
      <c r="Y156" s="510"/>
      <c r="Z156" s="511"/>
    </row>
    <row r="157" spans="1:26">
      <c r="A157" s="470" t="s">
        <v>5</v>
      </c>
      <c r="B157" s="513" t="s">
        <v>6</v>
      </c>
      <c r="C157" s="513" t="s">
        <v>7</v>
      </c>
      <c r="D157" s="513" t="s">
        <v>8</v>
      </c>
      <c r="E157" s="515" t="s">
        <v>9</v>
      </c>
      <c r="F157" s="516"/>
      <c r="G157" s="516"/>
      <c r="H157" s="516"/>
      <c r="I157" s="517" t="s">
        <v>10</v>
      </c>
      <c r="J157" s="514" t="s">
        <v>11</v>
      </c>
      <c r="K157" s="513" t="s">
        <v>12</v>
      </c>
      <c r="L157" s="513" t="s">
        <v>13</v>
      </c>
      <c r="M157" s="513" t="s">
        <v>14</v>
      </c>
      <c r="N157" s="513" t="s">
        <v>15</v>
      </c>
      <c r="O157" s="487" t="s">
        <v>16</v>
      </c>
      <c r="P157" s="487"/>
      <c r="Q157" s="487"/>
      <c r="R157" s="487"/>
      <c r="S157" s="487"/>
      <c r="T157" s="487"/>
      <c r="U157" s="487"/>
      <c r="V157" s="487"/>
      <c r="W157" s="487"/>
      <c r="X157" s="487"/>
      <c r="Y157" s="487"/>
      <c r="Z157" s="488"/>
    </row>
    <row r="158" spans="1:26">
      <c r="A158" s="470"/>
      <c r="B158" s="513"/>
      <c r="C158" s="513"/>
      <c r="D158" s="513"/>
      <c r="E158" s="514" t="s">
        <v>17</v>
      </c>
      <c r="F158" s="514" t="s">
        <v>18</v>
      </c>
      <c r="G158" s="514" t="s">
        <v>19</v>
      </c>
      <c r="H158" s="520" t="s">
        <v>20</v>
      </c>
      <c r="I158" s="517"/>
      <c r="J158" s="519"/>
      <c r="K158" s="513"/>
      <c r="L158" s="513"/>
      <c r="M158" s="513"/>
      <c r="N158" s="513"/>
      <c r="O158" s="487" t="s">
        <v>17</v>
      </c>
      <c r="P158" s="487"/>
      <c r="Q158" s="487"/>
      <c r="R158" s="487" t="s">
        <v>18</v>
      </c>
      <c r="S158" s="487"/>
      <c r="T158" s="487"/>
      <c r="U158" s="487" t="s">
        <v>19</v>
      </c>
      <c r="V158" s="487"/>
      <c r="W158" s="487"/>
      <c r="X158" s="487" t="s">
        <v>20</v>
      </c>
      <c r="Y158" s="487"/>
      <c r="Z158" s="488"/>
    </row>
    <row r="159" spans="1:26" ht="16.5" thickBot="1">
      <c r="A159" s="471"/>
      <c r="B159" s="522"/>
      <c r="C159" s="522"/>
      <c r="D159" s="522"/>
      <c r="E159" s="523"/>
      <c r="F159" s="523"/>
      <c r="G159" s="523"/>
      <c r="H159" s="524"/>
      <c r="I159" s="525"/>
      <c r="J159" s="523"/>
      <c r="K159" s="522"/>
      <c r="L159" s="522"/>
      <c r="M159" s="522"/>
      <c r="N159" s="522"/>
      <c r="O159" s="145" t="s">
        <v>21</v>
      </c>
      <c r="P159" s="145" t="s">
        <v>22</v>
      </c>
      <c r="Q159" s="145" t="s">
        <v>23</v>
      </c>
      <c r="R159" s="145" t="s">
        <v>24</v>
      </c>
      <c r="S159" s="145" t="s">
        <v>25</v>
      </c>
      <c r="T159" s="145" t="s">
        <v>26</v>
      </c>
      <c r="U159" s="145" t="s">
        <v>27</v>
      </c>
      <c r="V159" s="145" t="s">
        <v>28</v>
      </c>
      <c r="W159" s="145" t="s">
        <v>29</v>
      </c>
      <c r="X159" s="145" t="s">
        <v>30</v>
      </c>
      <c r="Y159" s="145" t="s">
        <v>31</v>
      </c>
      <c r="Z159" s="146" t="s">
        <v>32</v>
      </c>
    </row>
    <row r="160" spans="1:26" ht="90">
      <c r="A160" s="458">
        <v>10</v>
      </c>
      <c r="B160" s="504" t="s">
        <v>332</v>
      </c>
      <c r="C160" s="504" t="s">
        <v>333</v>
      </c>
      <c r="D160" s="504" t="s">
        <v>334</v>
      </c>
      <c r="E160" s="571">
        <v>349779</v>
      </c>
      <c r="F160" s="571">
        <v>454773</v>
      </c>
      <c r="G160" s="571">
        <v>402525</v>
      </c>
      <c r="H160" s="572">
        <v>341860</v>
      </c>
      <c r="I160" s="107">
        <v>116</v>
      </c>
      <c r="J160" s="431" t="s">
        <v>335</v>
      </c>
      <c r="K160" s="573" t="s">
        <v>336</v>
      </c>
      <c r="L160" s="72" t="s">
        <v>337</v>
      </c>
      <c r="M160" s="432" t="s">
        <v>338</v>
      </c>
      <c r="N160" s="72" t="s">
        <v>339</v>
      </c>
      <c r="O160" s="433">
        <v>5416</v>
      </c>
      <c r="P160" s="433">
        <v>5416</v>
      </c>
      <c r="Q160" s="433">
        <v>5417</v>
      </c>
      <c r="R160" s="433">
        <v>5416</v>
      </c>
      <c r="S160" s="433">
        <v>5418</v>
      </c>
      <c r="T160" s="433">
        <v>5416</v>
      </c>
      <c r="U160" s="433">
        <v>5416</v>
      </c>
      <c r="V160" s="433">
        <v>5418</v>
      </c>
      <c r="W160" s="433">
        <v>5417</v>
      </c>
      <c r="X160" s="433">
        <v>5416</v>
      </c>
      <c r="Y160" s="433">
        <v>5418</v>
      </c>
      <c r="Z160" s="433">
        <v>5416</v>
      </c>
    </row>
    <row r="161" spans="1:26" ht="136.5" customHeight="1">
      <c r="A161" s="459"/>
      <c r="B161" s="475"/>
      <c r="C161" s="475"/>
      <c r="D161" s="475"/>
      <c r="E161" s="567"/>
      <c r="F161" s="567"/>
      <c r="G161" s="567"/>
      <c r="H161" s="569"/>
      <c r="I161" s="107">
        <v>117</v>
      </c>
      <c r="J161" s="335" t="s">
        <v>1365</v>
      </c>
      <c r="K161" s="574"/>
      <c r="L161" s="72" t="s">
        <v>337</v>
      </c>
      <c r="M161" s="134" t="s">
        <v>340</v>
      </c>
      <c r="N161" s="72" t="s">
        <v>339</v>
      </c>
      <c r="O161" s="113">
        <v>3750</v>
      </c>
      <c r="P161" s="113">
        <v>3750</v>
      </c>
      <c r="Q161" s="113">
        <v>3750</v>
      </c>
      <c r="R161" s="113">
        <v>3750</v>
      </c>
      <c r="S161" s="113">
        <v>3750</v>
      </c>
      <c r="T161" s="113">
        <v>3750</v>
      </c>
      <c r="U161" s="113">
        <v>3750</v>
      </c>
      <c r="V161" s="113">
        <v>3750</v>
      </c>
      <c r="W161" s="113">
        <v>3750</v>
      </c>
      <c r="X161" s="113">
        <v>3750</v>
      </c>
      <c r="Y161" s="113">
        <v>3750</v>
      </c>
      <c r="Z161" s="113">
        <v>3750</v>
      </c>
    </row>
    <row r="162" spans="1:26" ht="45">
      <c r="A162" s="459"/>
      <c r="B162" s="475"/>
      <c r="C162" s="475"/>
      <c r="D162" s="475"/>
      <c r="E162" s="567"/>
      <c r="F162" s="567"/>
      <c r="G162" s="567"/>
      <c r="H162" s="569"/>
      <c r="I162" s="107">
        <v>118</v>
      </c>
      <c r="J162" s="335" t="s">
        <v>1366</v>
      </c>
      <c r="K162" s="574"/>
      <c r="L162" s="72" t="s">
        <v>337</v>
      </c>
      <c r="M162" s="34" t="s">
        <v>341</v>
      </c>
      <c r="N162" s="134" t="s">
        <v>252</v>
      </c>
      <c r="O162" s="434">
        <v>12750</v>
      </c>
      <c r="P162" s="434">
        <v>12750</v>
      </c>
      <c r="Q162" s="434">
        <v>12750</v>
      </c>
      <c r="R162" s="434">
        <v>12750</v>
      </c>
      <c r="S162" s="434">
        <v>12750</v>
      </c>
      <c r="T162" s="434">
        <v>12750</v>
      </c>
      <c r="U162" s="434">
        <v>12750</v>
      </c>
      <c r="V162" s="434">
        <v>12750</v>
      </c>
      <c r="W162" s="434">
        <v>12750</v>
      </c>
      <c r="X162" s="434">
        <v>12750</v>
      </c>
      <c r="Y162" s="434">
        <v>12750</v>
      </c>
      <c r="Z162" s="435">
        <v>12750</v>
      </c>
    </row>
    <row r="163" spans="1:26" ht="45">
      <c r="A163" s="459"/>
      <c r="B163" s="475"/>
      <c r="C163" s="475"/>
      <c r="D163" s="475"/>
      <c r="E163" s="567"/>
      <c r="F163" s="567"/>
      <c r="G163" s="567"/>
      <c r="H163" s="569"/>
      <c r="I163" s="107">
        <v>119</v>
      </c>
      <c r="J163" s="58" t="s">
        <v>1367</v>
      </c>
      <c r="K163" s="574"/>
      <c r="L163" s="72" t="s">
        <v>337</v>
      </c>
      <c r="M163" s="134" t="s">
        <v>342</v>
      </c>
      <c r="N163" s="134" t="s">
        <v>252</v>
      </c>
      <c r="O163" s="99">
        <v>6250</v>
      </c>
      <c r="P163" s="99">
        <v>6250</v>
      </c>
      <c r="Q163" s="99">
        <v>6250</v>
      </c>
      <c r="R163" s="99">
        <v>9250</v>
      </c>
      <c r="S163" s="99">
        <v>6250</v>
      </c>
      <c r="T163" s="99">
        <v>6250</v>
      </c>
      <c r="U163" s="99">
        <v>6250</v>
      </c>
      <c r="V163" s="99">
        <v>6250</v>
      </c>
      <c r="W163" s="99">
        <v>6250</v>
      </c>
      <c r="X163" s="99">
        <v>6250</v>
      </c>
      <c r="Y163" s="99">
        <v>6250</v>
      </c>
      <c r="Z163" s="265">
        <v>3250</v>
      </c>
    </row>
    <row r="164" spans="1:26" ht="30">
      <c r="A164" s="459"/>
      <c r="B164" s="475"/>
      <c r="C164" s="475"/>
      <c r="D164" s="475"/>
      <c r="E164" s="567"/>
      <c r="F164" s="567"/>
      <c r="G164" s="567"/>
      <c r="H164" s="569"/>
      <c r="I164" s="107">
        <v>120</v>
      </c>
      <c r="J164" s="335" t="s">
        <v>343</v>
      </c>
      <c r="K164" s="574"/>
      <c r="L164" s="335" t="s">
        <v>344</v>
      </c>
      <c r="M164" s="134" t="s">
        <v>345</v>
      </c>
      <c r="N164" s="134" t="s">
        <v>346</v>
      </c>
      <c r="O164" s="99">
        <v>1250</v>
      </c>
      <c r="P164" s="99">
        <v>1250</v>
      </c>
      <c r="Q164" s="99">
        <v>1250</v>
      </c>
      <c r="R164" s="99">
        <v>1250</v>
      </c>
      <c r="S164" s="99">
        <v>1250</v>
      </c>
      <c r="T164" s="99">
        <v>1250</v>
      </c>
      <c r="U164" s="99">
        <v>1250</v>
      </c>
      <c r="V164" s="99">
        <v>1250</v>
      </c>
      <c r="W164" s="99">
        <v>2000</v>
      </c>
      <c r="X164" s="99">
        <v>1500</v>
      </c>
      <c r="Y164" s="99">
        <v>1250</v>
      </c>
      <c r="Z164" s="265">
        <v>250</v>
      </c>
    </row>
    <row r="165" spans="1:26" ht="106.5" customHeight="1">
      <c r="A165" s="459"/>
      <c r="B165" s="475"/>
      <c r="C165" s="475"/>
      <c r="D165" s="475"/>
      <c r="E165" s="567"/>
      <c r="F165" s="567"/>
      <c r="G165" s="567"/>
      <c r="H165" s="569"/>
      <c r="I165" s="107">
        <v>121</v>
      </c>
      <c r="J165" s="58" t="s">
        <v>1554</v>
      </c>
      <c r="K165" s="574"/>
      <c r="L165" s="335" t="s">
        <v>344</v>
      </c>
      <c r="M165" s="134" t="s">
        <v>347</v>
      </c>
      <c r="N165" s="134" t="s">
        <v>346</v>
      </c>
      <c r="O165" s="436">
        <v>150000</v>
      </c>
      <c r="P165" s="436">
        <v>100000</v>
      </c>
      <c r="Q165" s="436">
        <v>150000</v>
      </c>
      <c r="R165" s="436">
        <v>100000</v>
      </c>
      <c r="S165" s="436">
        <v>150000</v>
      </c>
      <c r="T165" s="436">
        <v>100000</v>
      </c>
      <c r="U165" s="436">
        <v>150000</v>
      </c>
      <c r="V165" s="436">
        <v>100000</v>
      </c>
      <c r="W165" s="436">
        <v>100000</v>
      </c>
      <c r="X165" s="436">
        <v>150000</v>
      </c>
      <c r="Y165" s="436">
        <v>150000</v>
      </c>
      <c r="Z165" s="437">
        <v>100000</v>
      </c>
    </row>
    <row r="166" spans="1:26" ht="60">
      <c r="A166" s="459"/>
      <c r="B166" s="475"/>
      <c r="C166" s="475"/>
      <c r="D166" s="475"/>
      <c r="E166" s="567"/>
      <c r="F166" s="567"/>
      <c r="G166" s="567"/>
      <c r="H166" s="569"/>
      <c r="I166" s="107">
        <v>122</v>
      </c>
      <c r="J166" s="335" t="s">
        <v>1368</v>
      </c>
      <c r="K166" s="574"/>
      <c r="L166" s="335" t="s">
        <v>348</v>
      </c>
      <c r="M166" s="134" t="s">
        <v>349</v>
      </c>
      <c r="N166" s="134" t="s">
        <v>350</v>
      </c>
      <c r="O166" s="113">
        <v>5</v>
      </c>
      <c r="P166" s="113">
        <v>5</v>
      </c>
      <c r="Q166" s="113">
        <v>5</v>
      </c>
      <c r="R166" s="113">
        <v>5</v>
      </c>
      <c r="S166" s="113">
        <v>5</v>
      </c>
      <c r="T166" s="113">
        <v>5</v>
      </c>
      <c r="U166" s="113">
        <v>5</v>
      </c>
      <c r="V166" s="113">
        <v>5</v>
      </c>
      <c r="W166" s="113">
        <v>5</v>
      </c>
      <c r="X166" s="113">
        <v>5</v>
      </c>
      <c r="Y166" s="113">
        <v>5</v>
      </c>
      <c r="Z166" s="13">
        <v>5</v>
      </c>
    </row>
    <row r="167" spans="1:26" ht="105">
      <c r="A167" s="459"/>
      <c r="B167" s="475"/>
      <c r="C167" s="475"/>
      <c r="D167" s="475"/>
      <c r="E167" s="567"/>
      <c r="F167" s="567"/>
      <c r="G167" s="567"/>
      <c r="H167" s="569"/>
      <c r="I167" s="107">
        <v>123</v>
      </c>
      <c r="J167" s="335" t="s">
        <v>351</v>
      </c>
      <c r="K167" s="574"/>
      <c r="L167" s="335" t="s">
        <v>348</v>
      </c>
      <c r="M167" s="134" t="s">
        <v>352</v>
      </c>
      <c r="N167" s="134" t="s">
        <v>353</v>
      </c>
      <c r="O167" s="109">
        <v>1</v>
      </c>
      <c r="P167" s="109">
        <v>1</v>
      </c>
      <c r="Q167" s="109">
        <v>1</v>
      </c>
      <c r="R167" s="109"/>
      <c r="S167" s="109">
        <v>1</v>
      </c>
      <c r="T167" s="109"/>
      <c r="U167" s="109">
        <v>1</v>
      </c>
      <c r="V167" s="109">
        <v>1</v>
      </c>
      <c r="W167" s="109">
        <v>1</v>
      </c>
      <c r="X167" s="109">
        <v>1</v>
      </c>
      <c r="Y167" s="109">
        <v>1</v>
      </c>
      <c r="Z167" s="14">
        <v>1</v>
      </c>
    </row>
    <row r="168" spans="1:26" ht="90">
      <c r="A168" s="459"/>
      <c r="B168" s="475"/>
      <c r="C168" s="475"/>
      <c r="D168" s="475"/>
      <c r="E168" s="567"/>
      <c r="F168" s="567"/>
      <c r="G168" s="567"/>
      <c r="H168" s="569"/>
      <c r="I168" s="107">
        <v>124</v>
      </c>
      <c r="J168" s="335" t="s">
        <v>354</v>
      </c>
      <c r="K168" s="574"/>
      <c r="L168" s="72" t="s">
        <v>337</v>
      </c>
      <c r="M168" s="134" t="s">
        <v>355</v>
      </c>
      <c r="N168" s="134" t="s">
        <v>252</v>
      </c>
      <c r="O168" s="109">
        <v>2</v>
      </c>
      <c r="P168" s="109">
        <v>2</v>
      </c>
      <c r="Q168" s="109">
        <v>2</v>
      </c>
      <c r="R168" s="109">
        <v>2</v>
      </c>
      <c r="S168" s="101">
        <v>1</v>
      </c>
      <c r="T168" s="109">
        <v>2</v>
      </c>
      <c r="U168" s="109">
        <v>2</v>
      </c>
      <c r="V168" s="109">
        <v>2</v>
      </c>
      <c r="W168" s="109">
        <v>2</v>
      </c>
      <c r="X168" s="109">
        <v>2</v>
      </c>
      <c r="Y168" s="109">
        <v>2</v>
      </c>
      <c r="Z168" s="14">
        <v>1</v>
      </c>
    </row>
    <row r="169" spans="1:26" ht="75">
      <c r="A169" s="459"/>
      <c r="B169" s="475"/>
      <c r="C169" s="475"/>
      <c r="D169" s="475"/>
      <c r="E169" s="567"/>
      <c r="F169" s="567"/>
      <c r="G169" s="567"/>
      <c r="H169" s="569"/>
      <c r="I169" s="107">
        <v>125</v>
      </c>
      <c r="J169" s="335" t="s">
        <v>1369</v>
      </c>
      <c r="K169" s="574"/>
      <c r="L169" s="335" t="s">
        <v>357</v>
      </c>
      <c r="M169" s="134" t="s">
        <v>358</v>
      </c>
      <c r="N169" s="134" t="s">
        <v>359</v>
      </c>
      <c r="O169" s="109"/>
      <c r="P169" s="109"/>
      <c r="Q169" s="109">
        <v>1</v>
      </c>
      <c r="R169" s="109"/>
      <c r="S169" s="109"/>
      <c r="T169" s="109"/>
      <c r="U169" s="109"/>
      <c r="V169" s="109"/>
      <c r="W169" s="109"/>
      <c r="X169" s="101">
        <v>1</v>
      </c>
      <c r="Y169" s="109"/>
      <c r="Z169" s="14"/>
    </row>
    <row r="170" spans="1:26" ht="75">
      <c r="A170" s="459"/>
      <c r="B170" s="475"/>
      <c r="C170" s="475"/>
      <c r="D170" s="475"/>
      <c r="E170" s="567"/>
      <c r="F170" s="567"/>
      <c r="G170" s="567"/>
      <c r="H170" s="569"/>
      <c r="I170" s="107">
        <v>127</v>
      </c>
      <c r="J170" s="335" t="s">
        <v>362</v>
      </c>
      <c r="K170" s="574"/>
      <c r="L170" s="335" t="s">
        <v>360</v>
      </c>
      <c r="M170" s="134" t="s">
        <v>363</v>
      </c>
      <c r="N170" s="134" t="s">
        <v>361</v>
      </c>
      <c r="O170" s="109"/>
      <c r="P170" s="109"/>
      <c r="Q170" s="109"/>
      <c r="R170" s="109"/>
      <c r="S170" s="109"/>
      <c r="T170" s="109"/>
      <c r="U170" s="109"/>
      <c r="V170" s="109"/>
      <c r="W170" s="109"/>
      <c r="X170" s="101"/>
      <c r="Y170" s="109"/>
      <c r="Z170" s="14">
        <v>1</v>
      </c>
    </row>
    <row r="171" spans="1:26" ht="60">
      <c r="A171" s="459"/>
      <c r="B171" s="475"/>
      <c r="C171" s="475"/>
      <c r="D171" s="475"/>
      <c r="E171" s="567"/>
      <c r="F171" s="567"/>
      <c r="G171" s="567"/>
      <c r="H171" s="569"/>
      <c r="I171" s="107">
        <v>128</v>
      </c>
      <c r="J171" s="335" t="s">
        <v>364</v>
      </c>
      <c r="K171" s="574"/>
      <c r="L171" s="335" t="s">
        <v>365</v>
      </c>
      <c r="M171" s="134" t="s">
        <v>366</v>
      </c>
      <c r="N171" s="134" t="s">
        <v>252</v>
      </c>
      <c r="O171" s="101"/>
      <c r="P171" s="101"/>
      <c r="Q171" s="101"/>
      <c r="R171" s="93">
        <v>1</v>
      </c>
      <c r="S171" s="101"/>
      <c r="T171" s="101"/>
      <c r="U171" s="101"/>
      <c r="V171" s="113">
        <v>1</v>
      </c>
      <c r="W171" s="101"/>
      <c r="X171" s="101"/>
      <c r="Y171" s="101"/>
      <c r="Z171" s="266"/>
    </row>
    <row r="172" spans="1:26" ht="45">
      <c r="A172" s="459"/>
      <c r="B172" s="475"/>
      <c r="C172" s="475"/>
      <c r="D172" s="475"/>
      <c r="E172" s="567"/>
      <c r="F172" s="567"/>
      <c r="G172" s="567"/>
      <c r="H172" s="569"/>
      <c r="I172" s="107">
        <v>129</v>
      </c>
      <c r="J172" s="342" t="s">
        <v>367</v>
      </c>
      <c r="K172" s="574"/>
      <c r="L172" s="335" t="s">
        <v>368</v>
      </c>
      <c r="M172" s="135" t="s">
        <v>369</v>
      </c>
      <c r="N172" s="135" t="s">
        <v>370</v>
      </c>
      <c r="O172" s="438"/>
      <c r="P172" s="438"/>
      <c r="Q172" s="438"/>
      <c r="R172" s="439"/>
      <c r="S172" s="438"/>
      <c r="T172" s="438">
        <v>1</v>
      </c>
      <c r="U172" s="438"/>
      <c r="V172" s="109"/>
      <c r="W172" s="438"/>
      <c r="X172" s="438"/>
      <c r="Y172" s="438"/>
      <c r="Z172" s="440">
        <v>1</v>
      </c>
    </row>
    <row r="173" spans="1:26" ht="75">
      <c r="A173" s="459"/>
      <c r="B173" s="475"/>
      <c r="C173" s="475"/>
      <c r="D173" s="475"/>
      <c r="E173" s="567"/>
      <c r="F173" s="567"/>
      <c r="G173" s="567"/>
      <c r="H173" s="569"/>
      <c r="I173" s="107">
        <v>130</v>
      </c>
      <c r="J173" s="342" t="s">
        <v>1599</v>
      </c>
      <c r="K173" s="574"/>
      <c r="L173" s="335" t="s">
        <v>371</v>
      </c>
      <c r="M173" s="135" t="s">
        <v>372</v>
      </c>
      <c r="N173" s="135" t="s">
        <v>373</v>
      </c>
      <c r="O173" s="438"/>
      <c r="P173" s="438"/>
      <c r="Q173" s="438"/>
      <c r="R173" s="439"/>
      <c r="S173" s="438"/>
      <c r="T173" s="438"/>
      <c r="U173" s="438"/>
      <c r="V173" s="109"/>
      <c r="W173" s="438"/>
      <c r="X173" s="438"/>
      <c r="Y173" s="438"/>
      <c r="Z173" s="440">
        <v>1</v>
      </c>
    </row>
    <row r="174" spans="1:26" ht="45.75" thickBot="1">
      <c r="A174" s="460"/>
      <c r="B174" s="533"/>
      <c r="C174" s="533"/>
      <c r="D174" s="533"/>
      <c r="E174" s="568"/>
      <c r="F174" s="568"/>
      <c r="G174" s="568"/>
      <c r="H174" s="570"/>
      <c r="I174" s="107">
        <v>131</v>
      </c>
      <c r="J174" s="342" t="s">
        <v>374</v>
      </c>
      <c r="K174" s="368"/>
      <c r="L174" s="370" t="s">
        <v>337</v>
      </c>
      <c r="M174" s="135" t="s">
        <v>375</v>
      </c>
      <c r="N174" s="135" t="s">
        <v>252</v>
      </c>
      <c r="O174" s="438"/>
      <c r="P174" s="438"/>
      <c r="Q174" s="438"/>
      <c r="R174" s="439"/>
      <c r="S174" s="438"/>
      <c r="T174" s="438"/>
      <c r="U174" s="438"/>
      <c r="V174" s="438"/>
      <c r="W174" s="438"/>
      <c r="X174" s="438"/>
      <c r="Y174" s="438"/>
      <c r="Z174" s="14">
        <v>1</v>
      </c>
    </row>
    <row r="175" spans="1:26">
      <c r="A175" s="472" t="s">
        <v>3</v>
      </c>
      <c r="B175" s="473"/>
      <c r="C175" s="473"/>
      <c r="D175" s="473"/>
      <c r="E175" s="473"/>
      <c r="F175" s="473"/>
      <c r="G175" s="473"/>
      <c r="H175" s="473"/>
      <c r="I175" s="509" t="s">
        <v>4</v>
      </c>
      <c r="J175" s="510"/>
      <c r="K175" s="510"/>
      <c r="L175" s="510"/>
      <c r="M175" s="510"/>
      <c r="N175" s="510"/>
      <c r="O175" s="510"/>
      <c r="P175" s="510"/>
      <c r="Q175" s="510"/>
      <c r="R175" s="510"/>
      <c r="S175" s="510"/>
      <c r="T175" s="510"/>
      <c r="U175" s="510"/>
      <c r="V175" s="510"/>
      <c r="W175" s="510"/>
      <c r="X175" s="510"/>
      <c r="Y175" s="510"/>
      <c r="Z175" s="511"/>
    </row>
    <row r="176" spans="1:26">
      <c r="A176" s="470" t="s">
        <v>5</v>
      </c>
      <c r="B176" s="513" t="s">
        <v>6</v>
      </c>
      <c r="C176" s="513" t="s">
        <v>7</v>
      </c>
      <c r="D176" s="513" t="s">
        <v>8</v>
      </c>
      <c r="E176" s="515" t="s">
        <v>9</v>
      </c>
      <c r="F176" s="516"/>
      <c r="G176" s="516"/>
      <c r="H176" s="516"/>
      <c r="I176" s="517" t="s">
        <v>10</v>
      </c>
      <c r="J176" s="514" t="s">
        <v>11</v>
      </c>
      <c r="K176" s="513" t="s">
        <v>12</v>
      </c>
      <c r="L176" s="513" t="s">
        <v>13</v>
      </c>
      <c r="M176" s="513" t="s">
        <v>14</v>
      </c>
      <c r="N176" s="513" t="s">
        <v>15</v>
      </c>
      <c r="O176" s="487" t="s">
        <v>16</v>
      </c>
      <c r="P176" s="487"/>
      <c r="Q176" s="487"/>
      <c r="R176" s="487"/>
      <c r="S176" s="487"/>
      <c r="T176" s="487"/>
      <c r="U176" s="487"/>
      <c r="V176" s="487"/>
      <c r="W176" s="487"/>
      <c r="X176" s="487"/>
      <c r="Y176" s="487"/>
      <c r="Z176" s="488"/>
    </row>
    <row r="177" spans="1:26">
      <c r="A177" s="470"/>
      <c r="B177" s="513"/>
      <c r="C177" s="513"/>
      <c r="D177" s="513"/>
      <c r="E177" s="514" t="s">
        <v>17</v>
      </c>
      <c r="F177" s="514" t="s">
        <v>18</v>
      </c>
      <c r="G177" s="514" t="s">
        <v>19</v>
      </c>
      <c r="H177" s="520" t="s">
        <v>20</v>
      </c>
      <c r="I177" s="517"/>
      <c r="J177" s="519"/>
      <c r="K177" s="513"/>
      <c r="L177" s="513"/>
      <c r="M177" s="513"/>
      <c r="N177" s="513"/>
      <c r="O177" s="487" t="s">
        <v>17</v>
      </c>
      <c r="P177" s="487"/>
      <c r="Q177" s="487"/>
      <c r="R177" s="487" t="s">
        <v>18</v>
      </c>
      <c r="S177" s="487"/>
      <c r="T177" s="487"/>
      <c r="U177" s="487" t="s">
        <v>19</v>
      </c>
      <c r="V177" s="487"/>
      <c r="W177" s="487"/>
      <c r="X177" s="487" t="s">
        <v>20</v>
      </c>
      <c r="Y177" s="487"/>
      <c r="Z177" s="488"/>
    </row>
    <row r="178" spans="1:26" ht="16.5" thickBot="1">
      <c r="A178" s="471"/>
      <c r="B178" s="522"/>
      <c r="C178" s="522"/>
      <c r="D178" s="522"/>
      <c r="E178" s="523"/>
      <c r="F178" s="523"/>
      <c r="G178" s="523"/>
      <c r="H178" s="524"/>
      <c r="I178" s="525"/>
      <c r="J178" s="523"/>
      <c r="K178" s="522"/>
      <c r="L178" s="522"/>
      <c r="M178" s="522"/>
      <c r="N178" s="522"/>
      <c r="O178" s="145" t="s">
        <v>21</v>
      </c>
      <c r="P178" s="145" t="s">
        <v>22</v>
      </c>
      <c r="Q178" s="145" t="s">
        <v>23</v>
      </c>
      <c r="R178" s="145" t="s">
        <v>24</v>
      </c>
      <c r="S178" s="145" t="s">
        <v>25</v>
      </c>
      <c r="T178" s="145" t="s">
        <v>26</v>
      </c>
      <c r="U178" s="145" t="s">
        <v>27</v>
      </c>
      <c r="V178" s="145" t="s">
        <v>28</v>
      </c>
      <c r="W178" s="145" t="s">
        <v>29</v>
      </c>
      <c r="X178" s="145" t="s">
        <v>30</v>
      </c>
      <c r="Y178" s="145" t="s">
        <v>31</v>
      </c>
      <c r="Z178" s="146" t="s">
        <v>32</v>
      </c>
    </row>
    <row r="179" spans="1:26" ht="90">
      <c r="A179" s="467">
        <v>11</v>
      </c>
      <c r="B179" s="533" t="s">
        <v>376</v>
      </c>
      <c r="C179" s="533" t="s">
        <v>377</v>
      </c>
      <c r="D179" s="504" t="s">
        <v>378</v>
      </c>
      <c r="E179" s="571">
        <v>2860</v>
      </c>
      <c r="F179" s="571">
        <v>2957</v>
      </c>
      <c r="G179" s="571">
        <v>2960</v>
      </c>
      <c r="H179" s="572">
        <v>2859</v>
      </c>
      <c r="I179" s="344">
        <v>132</v>
      </c>
      <c r="J179" s="334" t="s">
        <v>379</v>
      </c>
      <c r="K179" s="539" t="s">
        <v>380</v>
      </c>
      <c r="L179" s="143" t="s">
        <v>381</v>
      </c>
      <c r="M179" s="441" t="s">
        <v>382</v>
      </c>
      <c r="N179" s="143" t="s">
        <v>383</v>
      </c>
      <c r="O179" s="95">
        <v>500</v>
      </c>
      <c r="P179" s="95">
        <v>600</v>
      </c>
      <c r="Q179" s="95">
        <v>600</v>
      </c>
      <c r="R179" s="95">
        <v>600</v>
      </c>
      <c r="S179" s="95">
        <v>600</v>
      </c>
      <c r="T179" s="95">
        <v>600</v>
      </c>
      <c r="U179" s="95">
        <v>600</v>
      </c>
      <c r="V179" s="95">
        <v>600</v>
      </c>
      <c r="W179" s="95">
        <v>600</v>
      </c>
      <c r="X179" s="95">
        <v>600</v>
      </c>
      <c r="Y179" s="95">
        <v>600</v>
      </c>
      <c r="Z179" s="12">
        <v>500</v>
      </c>
    </row>
    <row r="180" spans="1:26" ht="45">
      <c r="A180" s="468"/>
      <c r="B180" s="490"/>
      <c r="C180" s="490"/>
      <c r="D180" s="475"/>
      <c r="E180" s="567"/>
      <c r="F180" s="567"/>
      <c r="G180" s="567"/>
      <c r="H180" s="569"/>
      <c r="I180" s="107">
        <v>133</v>
      </c>
      <c r="J180" s="335" t="s">
        <v>384</v>
      </c>
      <c r="K180" s="540"/>
      <c r="L180" s="134" t="s">
        <v>385</v>
      </c>
      <c r="M180" s="134" t="s">
        <v>1370</v>
      </c>
      <c r="N180" s="134" t="s">
        <v>383</v>
      </c>
      <c r="O180" s="101">
        <v>50</v>
      </c>
      <c r="P180" s="101">
        <v>50</v>
      </c>
      <c r="Q180" s="101">
        <v>50</v>
      </c>
      <c r="R180" s="101">
        <v>50</v>
      </c>
      <c r="S180" s="101">
        <v>50</v>
      </c>
      <c r="T180" s="101">
        <v>50</v>
      </c>
      <c r="U180" s="101">
        <v>50</v>
      </c>
      <c r="V180" s="101">
        <v>50</v>
      </c>
      <c r="W180" s="101">
        <v>50</v>
      </c>
      <c r="X180" s="101">
        <v>50</v>
      </c>
      <c r="Y180" s="101">
        <v>50</v>
      </c>
      <c r="Z180" s="266">
        <v>50</v>
      </c>
    </row>
    <row r="181" spans="1:26" ht="45">
      <c r="A181" s="468"/>
      <c r="B181" s="490"/>
      <c r="C181" s="490"/>
      <c r="D181" s="475"/>
      <c r="E181" s="567"/>
      <c r="F181" s="567"/>
      <c r="G181" s="567"/>
      <c r="H181" s="569"/>
      <c r="I181" s="344">
        <v>134</v>
      </c>
      <c r="J181" s="335" t="s">
        <v>1600</v>
      </c>
      <c r="K181" s="540"/>
      <c r="L181" s="134" t="s">
        <v>386</v>
      </c>
      <c r="M181" s="34" t="s">
        <v>387</v>
      </c>
      <c r="N181" s="134" t="s">
        <v>388</v>
      </c>
      <c r="O181" s="101"/>
      <c r="P181" s="101"/>
      <c r="Q181" s="101"/>
      <c r="R181" s="102"/>
      <c r="S181" s="101"/>
      <c r="T181" s="101"/>
      <c r="U181" s="101">
        <v>1</v>
      </c>
      <c r="V181" s="101"/>
      <c r="W181" s="101"/>
      <c r="X181" s="101"/>
      <c r="Y181" s="101"/>
      <c r="Z181" s="13"/>
    </row>
    <row r="182" spans="1:26" ht="30">
      <c r="A182" s="468"/>
      <c r="B182" s="490"/>
      <c r="C182" s="490"/>
      <c r="D182" s="475"/>
      <c r="E182" s="567"/>
      <c r="F182" s="567"/>
      <c r="G182" s="567"/>
      <c r="H182" s="569"/>
      <c r="I182" s="107">
        <v>135</v>
      </c>
      <c r="J182" s="335" t="s">
        <v>389</v>
      </c>
      <c r="K182" s="540"/>
      <c r="L182" s="134" t="s">
        <v>337</v>
      </c>
      <c r="M182" s="134" t="s">
        <v>390</v>
      </c>
      <c r="N182" s="134" t="s">
        <v>383</v>
      </c>
      <c r="O182" s="101">
        <v>334</v>
      </c>
      <c r="P182" s="101">
        <v>333</v>
      </c>
      <c r="Q182" s="101">
        <v>333</v>
      </c>
      <c r="R182" s="101">
        <v>333</v>
      </c>
      <c r="S182" s="101">
        <v>334</v>
      </c>
      <c r="T182" s="101">
        <v>333</v>
      </c>
      <c r="U182" s="101">
        <v>333</v>
      </c>
      <c r="V182" s="101">
        <v>334</v>
      </c>
      <c r="W182" s="101">
        <v>333</v>
      </c>
      <c r="X182" s="101">
        <v>333</v>
      </c>
      <c r="Y182" s="101">
        <v>334</v>
      </c>
      <c r="Z182" s="266">
        <v>333</v>
      </c>
    </row>
    <row r="183" spans="1:26" ht="90">
      <c r="A183" s="468"/>
      <c r="B183" s="490"/>
      <c r="C183" s="490"/>
      <c r="D183" s="475"/>
      <c r="E183" s="567"/>
      <c r="F183" s="567"/>
      <c r="G183" s="567"/>
      <c r="H183" s="569"/>
      <c r="I183" s="344">
        <v>136</v>
      </c>
      <c r="J183" s="335" t="s">
        <v>391</v>
      </c>
      <c r="K183" s="540"/>
      <c r="L183" s="335" t="s">
        <v>392</v>
      </c>
      <c r="M183" s="134" t="s">
        <v>393</v>
      </c>
      <c r="N183" s="134" t="s">
        <v>252</v>
      </c>
      <c r="O183" s="101">
        <v>1</v>
      </c>
      <c r="P183" s="101">
        <v>1</v>
      </c>
      <c r="Q183" s="101">
        <v>1</v>
      </c>
      <c r="R183" s="101">
        <v>1</v>
      </c>
      <c r="S183" s="101">
        <v>1</v>
      </c>
      <c r="T183" s="101">
        <v>1</v>
      </c>
      <c r="U183" s="101">
        <v>1</v>
      </c>
      <c r="V183" s="101">
        <v>1</v>
      </c>
      <c r="W183" s="101">
        <v>1</v>
      </c>
      <c r="X183" s="101">
        <v>1</v>
      </c>
      <c r="Y183" s="101">
        <v>1</v>
      </c>
      <c r="Z183" s="266">
        <v>1</v>
      </c>
    </row>
    <row r="184" spans="1:26" ht="75">
      <c r="A184" s="468"/>
      <c r="B184" s="490"/>
      <c r="C184" s="490"/>
      <c r="D184" s="475"/>
      <c r="E184" s="567"/>
      <c r="F184" s="567"/>
      <c r="G184" s="567"/>
      <c r="H184" s="569"/>
      <c r="I184" s="107">
        <v>137</v>
      </c>
      <c r="J184" s="335" t="s">
        <v>394</v>
      </c>
      <c r="K184" s="540"/>
      <c r="L184" s="335" t="s">
        <v>395</v>
      </c>
      <c r="M184" s="134" t="s">
        <v>396</v>
      </c>
      <c r="N184" s="134" t="s">
        <v>252</v>
      </c>
      <c r="O184" s="101"/>
      <c r="P184" s="101"/>
      <c r="Q184" s="101">
        <v>2</v>
      </c>
      <c r="R184" s="102"/>
      <c r="S184" s="101"/>
      <c r="T184" s="101">
        <v>2</v>
      </c>
      <c r="U184" s="101"/>
      <c r="V184" s="101"/>
      <c r="W184" s="101">
        <v>2</v>
      </c>
      <c r="X184" s="101"/>
      <c r="Y184" s="101">
        <v>2</v>
      </c>
      <c r="Z184" s="13"/>
    </row>
    <row r="185" spans="1:26" ht="45">
      <c r="A185" s="468"/>
      <c r="B185" s="490"/>
      <c r="C185" s="490"/>
      <c r="D185" s="475"/>
      <c r="E185" s="567"/>
      <c r="F185" s="567"/>
      <c r="G185" s="567"/>
      <c r="H185" s="569"/>
      <c r="I185" s="344">
        <v>138</v>
      </c>
      <c r="J185" s="335" t="s">
        <v>1601</v>
      </c>
      <c r="K185" s="540"/>
      <c r="L185" s="335" t="s">
        <v>397</v>
      </c>
      <c r="M185" s="134" t="s">
        <v>1371</v>
      </c>
      <c r="N185" s="134" t="s">
        <v>1372</v>
      </c>
      <c r="O185" s="101"/>
      <c r="P185" s="101"/>
      <c r="Q185" s="101"/>
      <c r="R185" s="102"/>
      <c r="S185" s="101"/>
      <c r="T185" s="101"/>
      <c r="U185" s="101"/>
      <c r="V185" s="101"/>
      <c r="W185" s="101"/>
      <c r="X185" s="101"/>
      <c r="Y185" s="101">
        <v>1</v>
      </c>
      <c r="Z185" s="13"/>
    </row>
    <row r="186" spans="1:26" ht="60">
      <c r="A186" s="468"/>
      <c r="B186" s="490"/>
      <c r="C186" s="490"/>
      <c r="D186" s="475"/>
      <c r="E186" s="567"/>
      <c r="F186" s="567"/>
      <c r="G186" s="567"/>
      <c r="H186" s="569"/>
      <c r="I186" s="107">
        <v>139</v>
      </c>
      <c r="J186" s="335" t="s">
        <v>398</v>
      </c>
      <c r="K186" s="540"/>
      <c r="L186" s="335" t="s">
        <v>399</v>
      </c>
      <c r="M186" s="58" t="s">
        <v>400</v>
      </c>
      <c r="N186" s="134" t="s">
        <v>401</v>
      </c>
      <c r="O186" s="101"/>
      <c r="P186" s="101"/>
      <c r="Q186" s="101"/>
      <c r="R186" s="102"/>
      <c r="S186" s="101"/>
      <c r="T186" s="101">
        <v>2</v>
      </c>
      <c r="U186" s="101"/>
      <c r="V186" s="101"/>
      <c r="W186" s="101"/>
      <c r="X186" s="101"/>
      <c r="Y186" s="101">
        <v>1</v>
      </c>
      <c r="Z186" s="13"/>
    </row>
    <row r="187" spans="1:26" ht="60">
      <c r="A187" s="468"/>
      <c r="B187" s="490"/>
      <c r="C187" s="490"/>
      <c r="D187" s="475"/>
      <c r="E187" s="567"/>
      <c r="F187" s="567"/>
      <c r="G187" s="567"/>
      <c r="H187" s="569"/>
      <c r="I187" s="344">
        <v>140</v>
      </c>
      <c r="J187" s="335" t="s">
        <v>402</v>
      </c>
      <c r="K187" s="540"/>
      <c r="L187" s="134" t="s">
        <v>403</v>
      </c>
      <c r="M187" s="134" t="s">
        <v>404</v>
      </c>
      <c r="N187" s="134" t="s">
        <v>252</v>
      </c>
      <c r="O187" s="101"/>
      <c r="P187" s="101">
        <v>2</v>
      </c>
      <c r="Q187" s="101"/>
      <c r="R187" s="102"/>
      <c r="S187" s="101"/>
      <c r="T187" s="101"/>
      <c r="U187" s="101"/>
      <c r="V187" s="101"/>
      <c r="W187" s="101">
        <v>1</v>
      </c>
      <c r="X187" s="101"/>
      <c r="Y187" s="101"/>
      <c r="Z187" s="13"/>
    </row>
    <row r="188" spans="1:26" ht="75">
      <c r="A188" s="468"/>
      <c r="B188" s="490"/>
      <c r="C188" s="490"/>
      <c r="D188" s="475"/>
      <c r="E188" s="567"/>
      <c r="F188" s="567"/>
      <c r="G188" s="567"/>
      <c r="H188" s="569"/>
      <c r="I188" s="107">
        <v>141</v>
      </c>
      <c r="J188" s="456" t="s">
        <v>405</v>
      </c>
      <c r="K188" s="540"/>
      <c r="L188" s="335" t="s">
        <v>406</v>
      </c>
      <c r="M188" s="134" t="s">
        <v>407</v>
      </c>
      <c r="N188" s="134" t="s">
        <v>252</v>
      </c>
      <c r="O188" s="101"/>
      <c r="P188" s="101"/>
      <c r="Q188" s="101"/>
      <c r="R188" s="102"/>
      <c r="S188" s="101"/>
      <c r="T188" s="101"/>
      <c r="U188" s="101"/>
      <c r="V188" s="101"/>
      <c r="W188" s="101"/>
      <c r="X188" s="101"/>
      <c r="Y188" s="101"/>
      <c r="Z188" s="13">
        <v>3</v>
      </c>
    </row>
    <row r="189" spans="1:26" ht="105">
      <c r="A189" s="468"/>
      <c r="B189" s="504"/>
      <c r="C189" s="504"/>
      <c r="D189" s="475"/>
      <c r="E189" s="567"/>
      <c r="F189" s="567"/>
      <c r="G189" s="567"/>
      <c r="H189" s="569"/>
      <c r="I189" s="344">
        <v>142</v>
      </c>
      <c r="J189" s="335" t="s">
        <v>408</v>
      </c>
      <c r="K189" s="540"/>
      <c r="L189" s="335" t="s">
        <v>409</v>
      </c>
      <c r="M189" s="134" t="s">
        <v>410</v>
      </c>
      <c r="N189" s="134" t="s">
        <v>411</v>
      </c>
      <c r="O189" s="101"/>
      <c r="P189" s="101">
        <v>2</v>
      </c>
      <c r="Q189" s="101"/>
      <c r="R189" s="102"/>
      <c r="S189" s="101"/>
      <c r="T189" s="101"/>
      <c r="U189" s="101">
        <v>2</v>
      </c>
      <c r="V189" s="101"/>
      <c r="W189" s="101"/>
      <c r="X189" s="101">
        <v>2</v>
      </c>
      <c r="Y189" s="101"/>
      <c r="Z189" s="13"/>
    </row>
    <row r="190" spans="1:26" ht="75">
      <c r="A190" s="468"/>
      <c r="B190" s="342"/>
      <c r="C190" s="342"/>
      <c r="D190" s="475"/>
      <c r="E190" s="567"/>
      <c r="F190" s="567"/>
      <c r="G190" s="567"/>
      <c r="H190" s="569"/>
      <c r="I190" s="107">
        <v>143</v>
      </c>
      <c r="J190" s="335" t="s">
        <v>412</v>
      </c>
      <c r="K190" s="335"/>
      <c r="L190" s="134" t="s">
        <v>413</v>
      </c>
      <c r="M190" s="134" t="s">
        <v>414</v>
      </c>
      <c r="N190" s="134" t="s">
        <v>415</v>
      </c>
      <c r="O190" s="438"/>
      <c r="P190" s="438">
        <v>1</v>
      </c>
      <c r="Q190" s="438"/>
      <c r="R190" s="439"/>
      <c r="S190" s="438"/>
      <c r="T190" s="438"/>
      <c r="U190" s="438"/>
      <c r="V190" s="438"/>
      <c r="W190" s="438"/>
      <c r="X190" s="438"/>
      <c r="Y190" s="87"/>
      <c r="Z190" s="197"/>
    </row>
    <row r="191" spans="1:26" ht="75.75" thickBot="1">
      <c r="A191" s="469"/>
      <c r="B191" s="342"/>
      <c r="C191" s="342"/>
      <c r="D191" s="475"/>
      <c r="E191" s="567"/>
      <c r="F191" s="567"/>
      <c r="G191" s="567"/>
      <c r="H191" s="569"/>
      <c r="I191" s="344">
        <v>144</v>
      </c>
      <c r="J191" s="442" t="s">
        <v>416</v>
      </c>
      <c r="K191" s="336"/>
      <c r="L191" s="292" t="s">
        <v>413</v>
      </c>
      <c r="M191" s="292" t="s">
        <v>417</v>
      </c>
      <c r="N191" s="292" t="s">
        <v>418</v>
      </c>
      <c r="O191" s="111"/>
      <c r="P191" s="111"/>
      <c r="Q191" s="111"/>
      <c r="R191" s="111"/>
      <c r="S191" s="111"/>
      <c r="T191" s="111"/>
      <c r="U191" s="111"/>
      <c r="V191" s="111"/>
      <c r="W191" s="113">
        <v>1</v>
      </c>
      <c r="X191" s="111"/>
      <c r="Y191" s="111"/>
      <c r="Z191" s="169"/>
    </row>
    <row r="192" spans="1:26">
      <c r="A192" s="472" t="s">
        <v>3</v>
      </c>
      <c r="B192" s="473"/>
      <c r="C192" s="473"/>
      <c r="D192" s="473"/>
      <c r="E192" s="473"/>
      <c r="F192" s="473"/>
      <c r="G192" s="473"/>
      <c r="H192" s="473"/>
      <c r="I192" s="509" t="s">
        <v>4</v>
      </c>
      <c r="J192" s="510"/>
      <c r="K192" s="510"/>
      <c r="L192" s="510"/>
      <c r="M192" s="510"/>
      <c r="N192" s="510"/>
      <c r="O192" s="510"/>
      <c r="P192" s="510"/>
      <c r="Q192" s="510"/>
      <c r="R192" s="510"/>
      <c r="S192" s="510"/>
      <c r="T192" s="510"/>
      <c r="U192" s="510"/>
      <c r="V192" s="510"/>
      <c r="W192" s="510"/>
      <c r="X192" s="510"/>
      <c r="Y192" s="510"/>
      <c r="Z192" s="511"/>
    </row>
    <row r="193" spans="1:26">
      <c r="A193" s="470" t="s">
        <v>5</v>
      </c>
      <c r="B193" s="513" t="s">
        <v>6</v>
      </c>
      <c r="C193" s="513" t="s">
        <v>7</v>
      </c>
      <c r="D193" s="513" t="s">
        <v>8</v>
      </c>
      <c r="E193" s="515" t="s">
        <v>9</v>
      </c>
      <c r="F193" s="516"/>
      <c r="G193" s="516"/>
      <c r="H193" s="516"/>
      <c r="I193" s="517" t="s">
        <v>10</v>
      </c>
      <c r="J193" s="514" t="s">
        <v>11</v>
      </c>
      <c r="K193" s="513" t="s">
        <v>12</v>
      </c>
      <c r="L193" s="513" t="s">
        <v>13</v>
      </c>
      <c r="M193" s="513" t="s">
        <v>14</v>
      </c>
      <c r="N193" s="513" t="s">
        <v>15</v>
      </c>
      <c r="O193" s="487" t="s">
        <v>16</v>
      </c>
      <c r="P193" s="487"/>
      <c r="Q193" s="487"/>
      <c r="R193" s="487"/>
      <c r="S193" s="487"/>
      <c r="T193" s="487"/>
      <c r="U193" s="487"/>
      <c r="V193" s="487"/>
      <c r="W193" s="487"/>
      <c r="X193" s="487"/>
      <c r="Y193" s="487"/>
      <c r="Z193" s="488"/>
    </row>
    <row r="194" spans="1:26">
      <c r="A194" s="470"/>
      <c r="B194" s="513"/>
      <c r="C194" s="513"/>
      <c r="D194" s="513"/>
      <c r="E194" s="514" t="s">
        <v>17</v>
      </c>
      <c r="F194" s="514" t="s">
        <v>18</v>
      </c>
      <c r="G194" s="514" t="s">
        <v>19</v>
      </c>
      <c r="H194" s="520" t="s">
        <v>20</v>
      </c>
      <c r="I194" s="517"/>
      <c r="J194" s="519"/>
      <c r="K194" s="513"/>
      <c r="L194" s="513"/>
      <c r="M194" s="513"/>
      <c r="N194" s="513"/>
      <c r="O194" s="487" t="s">
        <v>17</v>
      </c>
      <c r="P194" s="487"/>
      <c r="Q194" s="487"/>
      <c r="R194" s="487" t="s">
        <v>18</v>
      </c>
      <c r="S194" s="487"/>
      <c r="T194" s="487"/>
      <c r="U194" s="487" t="s">
        <v>19</v>
      </c>
      <c r="V194" s="487"/>
      <c r="W194" s="487"/>
      <c r="X194" s="487" t="s">
        <v>20</v>
      </c>
      <c r="Y194" s="487"/>
      <c r="Z194" s="488"/>
    </row>
    <row r="195" spans="1:26" ht="16.5" thickBot="1">
      <c r="A195" s="471"/>
      <c r="B195" s="522"/>
      <c r="C195" s="522"/>
      <c r="D195" s="522"/>
      <c r="E195" s="523"/>
      <c r="F195" s="523"/>
      <c r="G195" s="523"/>
      <c r="H195" s="524"/>
      <c r="I195" s="525"/>
      <c r="J195" s="523"/>
      <c r="K195" s="522"/>
      <c r="L195" s="522"/>
      <c r="M195" s="522"/>
      <c r="N195" s="522"/>
      <c r="O195" s="145" t="s">
        <v>21</v>
      </c>
      <c r="P195" s="145" t="s">
        <v>22</v>
      </c>
      <c r="Q195" s="145" t="s">
        <v>23</v>
      </c>
      <c r="R195" s="145" t="s">
        <v>24</v>
      </c>
      <c r="S195" s="145" t="s">
        <v>25</v>
      </c>
      <c r="T195" s="145" t="s">
        <v>26</v>
      </c>
      <c r="U195" s="145" t="s">
        <v>27</v>
      </c>
      <c r="V195" s="145" t="s">
        <v>28</v>
      </c>
      <c r="W195" s="145" t="s">
        <v>29</v>
      </c>
      <c r="X195" s="145" t="s">
        <v>30</v>
      </c>
      <c r="Y195" s="145" t="s">
        <v>31</v>
      </c>
      <c r="Z195" s="146" t="s">
        <v>32</v>
      </c>
    </row>
    <row r="196" spans="1:26" ht="105.75" thickBot="1">
      <c r="A196" s="330">
        <v>12</v>
      </c>
      <c r="B196" s="351" t="s">
        <v>419</v>
      </c>
      <c r="C196" s="351" t="s">
        <v>420</v>
      </c>
      <c r="D196" s="351" t="s">
        <v>421</v>
      </c>
      <c r="E196" s="415">
        <v>1</v>
      </c>
      <c r="F196" s="415">
        <v>0</v>
      </c>
      <c r="G196" s="415">
        <v>0</v>
      </c>
      <c r="H196" s="443">
        <v>0</v>
      </c>
      <c r="I196" s="344">
        <v>145</v>
      </c>
      <c r="J196" s="351" t="s">
        <v>422</v>
      </c>
      <c r="K196" s="351" t="s">
        <v>423</v>
      </c>
      <c r="L196" s="351" t="s">
        <v>1379</v>
      </c>
      <c r="M196" s="72" t="s">
        <v>424</v>
      </c>
      <c r="N196" s="72" t="s">
        <v>425</v>
      </c>
      <c r="O196" s="151"/>
      <c r="P196" s="151"/>
      <c r="Q196" s="151">
        <v>1</v>
      </c>
      <c r="R196" s="444"/>
      <c r="S196" s="151"/>
      <c r="T196" s="151"/>
      <c r="U196" s="151"/>
      <c r="V196" s="151"/>
      <c r="W196" s="151"/>
      <c r="X196" s="151"/>
      <c r="Y196" s="151"/>
      <c r="Z196" s="271"/>
    </row>
    <row r="197" spans="1:26">
      <c r="A197" s="472" t="s">
        <v>3</v>
      </c>
      <c r="B197" s="473"/>
      <c r="C197" s="473"/>
      <c r="D197" s="473"/>
      <c r="E197" s="473"/>
      <c r="F197" s="473"/>
      <c r="G197" s="473"/>
      <c r="H197" s="473"/>
      <c r="I197" s="509" t="s">
        <v>4</v>
      </c>
      <c r="J197" s="510"/>
      <c r="K197" s="510"/>
      <c r="L197" s="510"/>
      <c r="M197" s="510"/>
      <c r="N197" s="510"/>
      <c r="O197" s="510"/>
      <c r="P197" s="510"/>
      <c r="Q197" s="510"/>
      <c r="R197" s="510"/>
      <c r="S197" s="510"/>
      <c r="T197" s="510"/>
      <c r="U197" s="510"/>
      <c r="V197" s="510"/>
      <c r="W197" s="510"/>
      <c r="X197" s="510"/>
      <c r="Y197" s="510"/>
      <c r="Z197" s="511"/>
    </row>
    <row r="198" spans="1:26">
      <c r="A198" s="470" t="s">
        <v>5</v>
      </c>
      <c r="B198" s="513" t="s">
        <v>6</v>
      </c>
      <c r="C198" s="513" t="s">
        <v>7</v>
      </c>
      <c r="D198" s="513" t="s">
        <v>8</v>
      </c>
      <c r="E198" s="515" t="s">
        <v>9</v>
      </c>
      <c r="F198" s="516"/>
      <c r="G198" s="516"/>
      <c r="H198" s="516"/>
      <c r="I198" s="517" t="s">
        <v>10</v>
      </c>
      <c r="J198" s="514" t="s">
        <v>11</v>
      </c>
      <c r="K198" s="513" t="s">
        <v>12</v>
      </c>
      <c r="L198" s="513" t="s">
        <v>13</v>
      </c>
      <c r="M198" s="513" t="s">
        <v>14</v>
      </c>
      <c r="N198" s="513" t="s">
        <v>15</v>
      </c>
      <c r="O198" s="487" t="s">
        <v>16</v>
      </c>
      <c r="P198" s="487"/>
      <c r="Q198" s="487"/>
      <c r="R198" s="487"/>
      <c r="S198" s="487"/>
      <c r="T198" s="487"/>
      <c r="U198" s="487"/>
      <c r="V198" s="487"/>
      <c r="W198" s="487"/>
      <c r="X198" s="487"/>
      <c r="Y198" s="487"/>
      <c r="Z198" s="488"/>
    </row>
    <row r="199" spans="1:26">
      <c r="A199" s="470"/>
      <c r="B199" s="513"/>
      <c r="C199" s="513"/>
      <c r="D199" s="513"/>
      <c r="E199" s="514" t="s">
        <v>17</v>
      </c>
      <c r="F199" s="514" t="s">
        <v>18</v>
      </c>
      <c r="G199" s="514" t="s">
        <v>19</v>
      </c>
      <c r="H199" s="520" t="s">
        <v>20</v>
      </c>
      <c r="I199" s="517"/>
      <c r="J199" s="519"/>
      <c r="K199" s="513"/>
      <c r="L199" s="513"/>
      <c r="M199" s="513"/>
      <c r="N199" s="513"/>
      <c r="O199" s="487" t="s">
        <v>17</v>
      </c>
      <c r="P199" s="487"/>
      <c r="Q199" s="487"/>
      <c r="R199" s="487" t="s">
        <v>18</v>
      </c>
      <c r="S199" s="487"/>
      <c r="T199" s="487"/>
      <c r="U199" s="487" t="s">
        <v>19</v>
      </c>
      <c r="V199" s="487"/>
      <c r="W199" s="487"/>
      <c r="X199" s="487" t="s">
        <v>20</v>
      </c>
      <c r="Y199" s="487"/>
      <c r="Z199" s="488"/>
    </row>
    <row r="200" spans="1:26" ht="16.5" thickBot="1">
      <c r="A200" s="471"/>
      <c r="B200" s="522"/>
      <c r="C200" s="522"/>
      <c r="D200" s="522"/>
      <c r="E200" s="523"/>
      <c r="F200" s="523"/>
      <c r="G200" s="523"/>
      <c r="H200" s="524"/>
      <c r="I200" s="525"/>
      <c r="J200" s="523"/>
      <c r="K200" s="522"/>
      <c r="L200" s="522"/>
      <c r="M200" s="522"/>
      <c r="N200" s="522"/>
      <c r="O200" s="145" t="s">
        <v>21</v>
      </c>
      <c r="P200" s="145" t="s">
        <v>22</v>
      </c>
      <c r="Q200" s="145" t="s">
        <v>23</v>
      </c>
      <c r="R200" s="145" t="s">
        <v>24</v>
      </c>
      <c r="S200" s="145" t="s">
        <v>25</v>
      </c>
      <c r="T200" s="145" t="s">
        <v>26</v>
      </c>
      <c r="U200" s="145" t="s">
        <v>27</v>
      </c>
      <c r="V200" s="145" t="s">
        <v>28</v>
      </c>
      <c r="W200" s="145" t="s">
        <v>29</v>
      </c>
      <c r="X200" s="145" t="s">
        <v>30</v>
      </c>
      <c r="Y200" s="145" t="s">
        <v>31</v>
      </c>
      <c r="Z200" s="146" t="s">
        <v>32</v>
      </c>
    </row>
    <row r="201" spans="1:26" ht="150">
      <c r="A201" s="467">
        <v>13</v>
      </c>
      <c r="B201" s="351" t="s">
        <v>426</v>
      </c>
      <c r="C201" s="351" t="s">
        <v>427</v>
      </c>
      <c r="D201" s="474" t="s">
        <v>428</v>
      </c>
      <c r="E201" s="576">
        <v>64820</v>
      </c>
      <c r="F201" s="576">
        <v>65219</v>
      </c>
      <c r="G201" s="576">
        <v>65216</v>
      </c>
      <c r="H201" s="577">
        <v>64501</v>
      </c>
      <c r="I201" s="107">
        <v>146</v>
      </c>
      <c r="J201" s="335" t="s">
        <v>429</v>
      </c>
      <c r="K201" s="351" t="s">
        <v>430</v>
      </c>
      <c r="L201" s="72" t="s">
        <v>1378</v>
      </c>
      <c r="M201" s="432" t="s">
        <v>431</v>
      </c>
      <c r="N201" s="72" t="s">
        <v>432</v>
      </c>
      <c r="O201" s="445">
        <v>200</v>
      </c>
      <c r="P201" s="433">
        <v>517</v>
      </c>
      <c r="Q201" s="433">
        <v>517</v>
      </c>
      <c r="R201" s="433">
        <v>417</v>
      </c>
      <c r="S201" s="433">
        <v>516</v>
      </c>
      <c r="T201" s="433">
        <v>417</v>
      </c>
      <c r="U201" s="433">
        <v>417</v>
      </c>
      <c r="V201" s="433">
        <v>517</v>
      </c>
      <c r="W201" s="433">
        <v>417</v>
      </c>
      <c r="X201" s="433">
        <v>448</v>
      </c>
      <c r="Y201" s="433">
        <v>417</v>
      </c>
      <c r="Z201" s="446">
        <v>200</v>
      </c>
    </row>
    <row r="202" spans="1:26" ht="60">
      <c r="A202" s="468"/>
      <c r="B202" s="351"/>
      <c r="C202" s="351"/>
      <c r="D202" s="475"/>
      <c r="E202" s="567"/>
      <c r="F202" s="567"/>
      <c r="G202" s="567"/>
      <c r="H202" s="569"/>
      <c r="I202" s="107">
        <v>147</v>
      </c>
      <c r="J202" s="335" t="s">
        <v>433</v>
      </c>
      <c r="K202" s="351"/>
      <c r="L202" s="72" t="s">
        <v>1374</v>
      </c>
      <c r="M202" s="134" t="s">
        <v>434</v>
      </c>
      <c r="N202" s="72" t="s">
        <v>432</v>
      </c>
      <c r="O202" s="113"/>
      <c r="P202" s="113">
        <v>400</v>
      </c>
      <c r="Q202" s="113">
        <v>400</v>
      </c>
      <c r="R202" s="113">
        <v>400</v>
      </c>
      <c r="S202" s="113">
        <v>400</v>
      </c>
      <c r="T202" s="113">
        <v>400</v>
      </c>
      <c r="U202" s="113">
        <v>400</v>
      </c>
      <c r="V202" s="113">
        <v>400</v>
      </c>
      <c r="W202" s="113">
        <v>400</v>
      </c>
      <c r="X202" s="113">
        <v>400</v>
      </c>
      <c r="Y202" s="113">
        <v>400</v>
      </c>
      <c r="Z202" s="13"/>
    </row>
    <row r="203" spans="1:26" ht="90">
      <c r="A203" s="468"/>
      <c r="B203" s="351"/>
      <c r="C203" s="351"/>
      <c r="D203" s="475"/>
      <c r="E203" s="567"/>
      <c r="F203" s="567"/>
      <c r="G203" s="567"/>
      <c r="H203" s="569"/>
      <c r="I203" s="107">
        <v>148</v>
      </c>
      <c r="J203" s="335" t="s">
        <v>435</v>
      </c>
      <c r="K203" s="351"/>
      <c r="L203" s="72" t="s">
        <v>436</v>
      </c>
      <c r="M203" s="134" t="s">
        <v>437</v>
      </c>
      <c r="N203" s="134" t="s">
        <v>432</v>
      </c>
      <c r="O203" s="434"/>
      <c r="P203" s="434">
        <v>5</v>
      </c>
      <c r="Q203" s="434">
        <v>5</v>
      </c>
      <c r="R203" s="434">
        <v>5</v>
      </c>
      <c r="S203" s="434">
        <v>5</v>
      </c>
      <c r="T203" s="434">
        <v>5</v>
      </c>
      <c r="U203" s="434">
        <v>5</v>
      </c>
      <c r="V203" s="434">
        <v>5</v>
      </c>
      <c r="W203" s="434">
        <v>5</v>
      </c>
      <c r="X203" s="434">
        <v>5</v>
      </c>
      <c r="Y203" s="434">
        <v>5</v>
      </c>
      <c r="Z203" s="435"/>
    </row>
    <row r="204" spans="1:26" ht="60">
      <c r="A204" s="468"/>
      <c r="B204" s="351"/>
      <c r="C204" s="351"/>
      <c r="D204" s="475"/>
      <c r="E204" s="567"/>
      <c r="F204" s="567"/>
      <c r="G204" s="567"/>
      <c r="H204" s="569"/>
      <c r="I204" s="107">
        <v>149</v>
      </c>
      <c r="J204" s="335" t="s">
        <v>1373</v>
      </c>
      <c r="K204" s="351"/>
      <c r="L204" s="72" t="s">
        <v>1374</v>
      </c>
      <c r="M204" s="134" t="s">
        <v>438</v>
      </c>
      <c r="N204" s="134" t="s">
        <v>432</v>
      </c>
      <c r="O204" s="99"/>
      <c r="P204" s="99">
        <v>75</v>
      </c>
      <c r="Q204" s="99"/>
      <c r="R204" s="99">
        <v>75</v>
      </c>
      <c r="S204" s="99"/>
      <c r="T204" s="99"/>
      <c r="U204" s="99">
        <v>75</v>
      </c>
      <c r="V204" s="99"/>
      <c r="W204" s="99"/>
      <c r="X204" s="99">
        <v>75</v>
      </c>
      <c r="Y204" s="99"/>
      <c r="Z204" s="265"/>
    </row>
    <row r="205" spans="1:26" ht="75">
      <c r="A205" s="468"/>
      <c r="B205" s="351"/>
      <c r="C205" s="351"/>
      <c r="D205" s="475"/>
      <c r="E205" s="567"/>
      <c r="F205" s="567"/>
      <c r="G205" s="567"/>
      <c r="H205" s="569"/>
      <c r="I205" s="107">
        <v>150</v>
      </c>
      <c r="J205" s="335" t="s">
        <v>439</v>
      </c>
      <c r="K205" s="351"/>
      <c r="L205" s="335" t="s">
        <v>1377</v>
      </c>
      <c r="M205" s="134" t="s">
        <v>440</v>
      </c>
      <c r="N205" s="134" t="s">
        <v>441</v>
      </c>
      <c r="O205" s="99">
        <v>20833</v>
      </c>
      <c r="P205" s="99">
        <v>20833</v>
      </c>
      <c r="Q205" s="99">
        <v>20833</v>
      </c>
      <c r="R205" s="99">
        <v>20833</v>
      </c>
      <c r="S205" s="99">
        <v>20837</v>
      </c>
      <c r="T205" s="99">
        <v>20833</v>
      </c>
      <c r="U205" s="99">
        <v>20833</v>
      </c>
      <c r="V205" s="99">
        <v>20833</v>
      </c>
      <c r="W205" s="99">
        <v>20833</v>
      </c>
      <c r="X205" s="99">
        <v>20833</v>
      </c>
      <c r="Y205" s="99">
        <v>20833</v>
      </c>
      <c r="Z205" s="265">
        <v>20833</v>
      </c>
    </row>
    <row r="206" spans="1:26" ht="75">
      <c r="A206" s="468"/>
      <c r="B206" s="351"/>
      <c r="C206" s="351"/>
      <c r="D206" s="475"/>
      <c r="E206" s="567"/>
      <c r="F206" s="567"/>
      <c r="G206" s="567"/>
      <c r="H206" s="569"/>
      <c r="I206" s="107">
        <v>151</v>
      </c>
      <c r="J206" s="335" t="s">
        <v>442</v>
      </c>
      <c r="K206" s="351"/>
      <c r="L206" s="72" t="s">
        <v>1374</v>
      </c>
      <c r="M206" s="134" t="s">
        <v>443</v>
      </c>
      <c r="N206" s="134" t="s">
        <v>432</v>
      </c>
      <c r="O206" s="436"/>
      <c r="P206" s="436">
        <v>100</v>
      </c>
      <c r="Q206" s="436">
        <v>100</v>
      </c>
      <c r="R206" s="436"/>
      <c r="S206" s="436"/>
      <c r="T206" s="436">
        <v>75</v>
      </c>
      <c r="U206" s="436"/>
      <c r="V206" s="436">
        <v>75</v>
      </c>
      <c r="W206" s="436"/>
      <c r="X206" s="436">
        <v>50</v>
      </c>
      <c r="Y206" s="436"/>
      <c r="Z206" s="437"/>
    </row>
    <row r="207" spans="1:26" ht="75">
      <c r="A207" s="468"/>
      <c r="B207" s="351"/>
      <c r="C207" s="351"/>
      <c r="D207" s="475"/>
      <c r="E207" s="567"/>
      <c r="F207" s="567"/>
      <c r="G207" s="567"/>
      <c r="H207" s="569"/>
      <c r="I207" s="107">
        <v>152</v>
      </c>
      <c r="J207" s="335" t="s">
        <v>444</v>
      </c>
      <c r="K207" s="351"/>
      <c r="L207" s="335" t="s">
        <v>445</v>
      </c>
      <c r="M207" s="134" t="s">
        <v>446</v>
      </c>
      <c r="N207" s="134" t="s">
        <v>447</v>
      </c>
      <c r="O207" s="113"/>
      <c r="P207" s="113"/>
      <c r="Q207" s="113"/>
      <c r="R207" s="113">
        <v>1</v>
      </c>
      <c r="S207" s="113"/>
      <c r="T207" s="113"/>
      <c r="U207" s="113"/>
      <c r="V207" s="113"/>
      <c r="W207" s="113"/>
      <c r="X207" s="113"/>
      <c r="Y207" s="113"/>
      <c r="Z207" s="13"/>
    </row>
    <row r="208" spans="1:26" ht="60">
      <c r="A208" s="468"/>
      <c r="B208" s="351"/>
      <c r="C208" s="351"/>
      <c r="D208" s="475"/>
      <c r="E208" s="567"/>
      <c r="F208" s="567"/>
      <c r="G208" s="567"/>
      <c r="H208" s="569"/>
      <c r="I208" s="107">
        <v>153</v>
      </c>
      <c r="J208" s="335" t="s">
        <v>448</v>
      </c>
      <c r="K208" s="351"/>
      <c r="L208" s="335" t="s">
        <v>1376</v>
      </c>
      <c r="M208" s="134" t="s">
        <v>449</v>
      </c>
      <c r="N208" s="134" t="s">
        <v>447</v>
      </c>
      <c r="O208" s="109"/>
      <c r="P208" s="109"/>
      <c r="Q208" s="109">
        <v>1</v>
      </c>
      <c r="R208" s="109"/>
      <c r="S208" s="109"/>
      <c r="T208" s="109"/>
      <c r="U208" s="109"/>
      <c r="V208" s="109">
        <v>1</v>
      </c>
      <c r="W208" s="109"/>
      <c r="X208" s="109"/>
      <c r="Y208" s="109"/>
      <c r="Z208" s="14"/>
    </row>
    <row r="209" spans="1:26" ht="75">
      <c r="A209" s="468"/>
      <c r="B209" s="351"/>
      <c r="C209" s="351"/>
      <c r="D209" s="475"/>
      <c r="E209" s="567"/>
      <c r="F209" s="567"/>
      <c r="G209" s="567"/>
      <c r="H209" s="569"/>
      <c r="I209" s="107">
        <v>154</v>
      </c>
      <c r="J209" s="335" t="s">
        <v>356</v>
      </c>
      <c r="K209" s="351"/>
      <c r="L209" s="335" t="s">
        <v>1375</v>
      </c>
      <c r="M209" s="134" t="s">
        <v>449</v>
      </c>
      <c r="N209" s="134" t="s">
        <v>447</v>
      </c>
      <c r="O209" s="109"/>
      <c r="P209" s="109"/>
      <c r="Q209" s="109">
        <v>1</v>
      </c>
      <c r="R209" s="109"/>
      <c r="S209" s="109"/>
      <c r="T209" s="109"/>
      <c r="U209" s="109"/>
      <c r="V209" s="109"/>
      <c r="W209" s="109"/>
      <c r="X209" s="101">
        <v>1</v>
      </c>
      <c r="Y209" s="109"/>
      <c r="Z209" s="14"/>
    </row>
    <row r="210" spans="1:26" ht="45.75" thickBot="1">
      <c r="A210" s="469"/>
      <c r="B210" s="351"/>
      <c r="C210" s="351"/>
      <c r="D210" s="332"/>
      <c r="E210" s="568"/>
      <c r="F210" s="568"/>
      <c r="G210" s="447"/>
      <c r="H210" s="570"/>
      <c r="I210" s="107">
        <v>155</v>
      </c>
      <c r="J210" s="335" t="s">
        <v>450</v>
      </c>
      <c r="K210" s="351"/>
      <c r="L210" s="370" t="s">
        <v>337</v>
      </c>
      <c r="M210" s="135" t="s">
        <v>451</v>
      </c>
      <c r="N210" s="135" t="s">
        <v>452</v>
      </c>
      <c r="O210" s="438"/>
      <c r="P210" s="438"/>
      <c r="Q210" s="438"/>
      <c r="R210" s="439"/>
      <c r="S210" s="438"/>
      <c r="T210" s="438"/>
      <c r="U210" s="438"/>
      <c r="V210" s="438"/>
      <c r="W210" s="438"/>
      <c r="X210" s="438"/>
      <c r="Y210" s="438"/>
      <c r="Z210" s="14">
        <v>1</v>
      </c>
    </row>
    <row r="211" spans="1:26">
      <c r="A211" s="472" t="s">
        <v>3</v>
      </c>
      <c r="B211" s="473"/>
      <c r="C211" s="473"/>
      <c r="D211" s="473"/>
      <c r="E211" s="473"/>
      <c r="F211" s="473"/>
      <c r="G211" s="473"/>
      <c r="H211" s="473"/>
      <c r="I211" s="509" t="s">
        <v>4</v>
      </c>
      <c r="J211" s="510"/>
      <c r="K211" s="510"/>
      <c r="L211" s="510"/>
      <c r="M211" s="510"/>
      <c r="N211" s="510"/>
      <c r="O211" s="510"/>
      <c r="P211" s="510"/>
      <c r="Q211" s="510"/>
      <c r="R211" s="510"/>
      <c r="S211" s="510"/>
      <c r="T211" s="510"/>
      <c r="U211" s="510"/>
      <c r="V211" s="510"/>
      <c r="W211" s="510"/>
      <c r="X211" s="510"/>
      <c r="Y211" s="510"/>
      <c r="Z211" s="511"/>
    </row>
    <row r="212" spans="1:26">
      <c r="A212" s="470" t="s">
        <v>5</v>
      </c>
      <c r="B212" s="513" t="s">
        <v>6</v>
      </c>
      <c r="C212" s="513" t="s">
        <v>7</v>
      </c>
      <c r="D212" s="513" t="s">
        <v>8</v>
      </c>
      <c r="E212" s="515" t="s">
        <v>9</v>
      </c>
      <c r="F212" s="516"/>
      <c r="G212" s="516"/>
      <c r="H212" s="516"/>
      <c r="I212" s="517" t="s">
        <v>10</v>
      </c>
      <c r="J212" s="514" t="s">
        <v>11</v>
      </c>
      <c r="K212" s="513" t="s">
        <v>12</v>
      </c>
      <c r="L212" s="513" t="s">
        <v>13</v>
      </c>
      <c r="M212" s="513" t="s">
        <v>14</v>
      </c>
      <c r="N212" s="513" t="s">
        <v>15</v>
      </c>
      <c r="O212" s="487" t="s">
        <v>16</v>
      </c>
      <c r="P212" s="487"/>
      <c r="Q212" s="487"/>
      <c r="R212" s="487"/>
      <c r="S212" s="487"/>
      <c r="T212" s="487"/>
      <c r="U212" s="487"/>
      <c r="V212" s="487"/>
      <c r="W212" s="487"/>
      <c r="X212" s="487"/>
      <c r="Y212" s="487"/>
      <c r="Z212" s="488"/>
    </row>
    <row r="213" spans="1:26">
      <c r="A213" s="470"/>
      <c r="B213" s="513"/>
      <c r="C213" s="513"/>
      <c r="D213" s="513"/>
      <c r="E213" s="514" t="s">
        <v>17</v>
      </c>
      <c r="F213" s="514" t="s">
        <v>18</v>
      </c>
      <c r="G213" s="514" t="s">
        <v>19</v>
      </c>
      <c r="H213" s="520" t="s">
        <v>20</v>
      </c>
      <c r="I213" s="517"/>
      <c r="J213" s="519"/>
      <c r="K213" s="513"/>
      <c r="L213" s="513"/>
      <c r="M213" s="513"/>
      <c r="N213" s="513"/>
      <c r="O213" s="487" t="s">
        <v>17</v>
      </c>
      <c r="P213" s="487"/>
      <c r="Q213" s="487"/>
      <c r="R213" s="487" t="s">
        <v>18</v>
      </c>
      <c r="S213" s="487"/>
      <c r="T213" s="487"/>
      <c r="U213" s="487" t="s">
        <v>19</v>
      </c>
      <c r="V213" s="487"/>
      <c r="W213" s="487"/>
      <c r="X213" s="487" t="s">
        <v>20</v>
      </c>
      <c r="Y213" s="487"/>
      <c r="Z213" s="488"/>
    </row>
    <row r="214" spans="1:26" ht="16.5" thickBot="1">
      <c r="A214" s="471"/>
      <c r="B214" s="522"/>
      <c r="C214" s="522"/>
      <c r="D214" s="522"/>
      <c r="E214" s="523"/>
      <c r="F214" s="523"/>
      <c r="G214" s="523"/>
      <c r="H214" s="524"/>
      <c r="I214" s="525"/>
      <c r="J214" s="523"/>
      <c r="K214" s="522"/>
      <c r="L214" s="522"/>
      <c r="M214" s="522"/>
      <c r="N214" s="522"/>
      <c r="O214" s="145" t="s">
        <v>21</v>
      </c>
      <c r="P214" s="145" t="s">
        <v>22</v>
      </c>
      <c r="Q214" s="145" t="s">
        <v>23</v>
      </c>
      <c r="R214" s="145" t="s">
        <v>24</v>
      </c>
      <c r="S214" s="145" t="s">
        <v>25</v>
      </c>
      <c r="T214" s="145" t="s">
        <v>26</v>
      </c>
      <c r="U214" s="145" t="s">
        <v>27</v>
      </c>
      <c r="V214" s="145" t="s">
        <v>28</v>
      </c>
      <c r="W214" s="145" t="s">
        <v>29</v>
      </c>
      <c r="X214" s="145" t="s">
        <v>30</v>
      </c>
      <c r="Y214" s="145" t="s">
        <v>31</v>
      </c>
      <c r="Z214" s="146" t="s">
        <v>32</v>
      </c>
    </row>
    <row r="215" spans="1:26" ht="75">
      <c r="A215" s="467">
        <v>14</v>
      </c>
      <c r="B215" s="504" t="s">
        <v>1394</v>
      </c>
      <c r="C215" s="504" t="s">
        <v>1395</v>
      </c>
      <c r="D215" s="475" t="s">
        <v>453</v>
      </c>
      <c r="E215" s="571">
        <v>302</v>
      </c>
      <c r="F215" s="571">
        <v>502</v>
      </c>
      <c r="G215" s="571">
        <v>454</v>
      </c>
      <c r="H215" s="572">
        <v>351</v>
      </c>
      <c r="I215" s="107">
        <v>156</v>
      </c>
      <c r="J215" s="335" t="s">
        <v>1396</v>
      </c>
      <c r="K215" s="504" t="s">
        <v>1397</v>
      </c>
      <c r="L215" s="72" t="s">
        <v>454</v>
      </c>
      <c r="M215" s="432" t="s">
        <v>478</v>
      </c>
      <c r="N215" s="72" t="s">
        <v>432</v>
      </c>
      <c r="O215" s="95"/>
      <c r="P215" s="95">
        <v>100</v>
      </c>
      <c r="Q215" s="95">
        <v>100</v>
      </c>
      <c r="R215" s="95">
        <v>100</v>
      </c>
      <c r="S215" s="95">
        <v>100</v>
      </c>
      <c r="T215" s="95">
        <v>100</v>
      </c>
      <c r="U215" s="95">
        <v>100</v>
      </c>
      <c r="V215" s="95">
        <v>100</v>
      </c>
      <c r="W215" s="95">
        <v>100</v>
      </c>
      <c r="X215" s="95">
        <v>100</v>
      </c>
      <c r="Y215" s="95">
        <v>100</v>
      </c>
      <c r="Z215" s="12"/>
    </row>
    <row r="216" spans="1:26" ht="60">
      <c r="A216" s="468"/>
      <c r="B216" s="475"/>
      <c r="C216" s="475"/>
      <c r="D216" s="475"/>
      <c r="E216" s="567"/>
      <c r="F216" s="567"/>
      <c r="G216" s="567"/>
      <c r="H216" s="569"/>
      <c r="I216" s="344">
        <v>157</v>
      </c>
      <c r="J216" s="335" t="s">
        <v>1398</v>
      </c>
      <c r="K216" s="475"/>
      <c r="L216" s="72" t="s">
        <v>454</v>
      </c>
      <c r="M216" s="134" t="s">
        <v>478</v>
      </c>
      <c r="N216" s="72" t="s">
        <v>455</v>
      </c>
      <c r="O216" s="101"/>
      <c r="P216" s="101">
        <v>50</v>
      </c>
      <c r="Q216" s="101">
        <v>50</v>
      </c>
      <c r="R216" s="101">
        <v>50</v>
      </c>
      <c r="S216" s="101">
        <v>50</v>
      </c>
      <c r="T216" s="101">
        <v>50</v>
      </c>
      <c r="U216" s="101">
        <v>50</v>
      </c>
      <c r="V216" s="101">
        <v>50</v>
      </c>
      <c r="W216" s="101">
        <v>50</v>
      </c>
      <c r="X216" s="101">
        <v>50</v>
      </c>
      <c r="Y216" s="101">
        <v>50</v>
      </c>
      <c r="Z216" s="266"/>
    </row>
    <row r="217" spans="1:26" ht="135.75" customHeight="1">
      <c r="A217" s="468"/>
      <c r="B217" s="475"/>
      <c r="C217" s="475"/>
      <c r="D217" s="475"/>
      <c r="E217" s="567"/>
      <c r="F217" s="567"/>
      <c r="G217" s="567"/>
      <c r="H217" s="569"/>
      <c r="I217" s="107">
        <v>158</v>
      </c>
      <c r="J217" s="335" t="s">
        <v>1399</v>
      </c>
      <c r="K217" s="475"/>
      <c r="L217" s="72" t="s">
        <v>436</v>
      </c>
      <c r="M217" s="34" t="s">
        <v>1549</v>
      </c>
      <c r="N217" s="134" t="s">
        <v>157</v>
      </c>
      <c r="O217" s="101"/>
      <c r="P217" s="101"/>
      <c r="Q217" s="101"/>
      <c r="R217" s="102"/>
      <c r="S217" s="101">
        <v>50</v>
      </c>
      <c r="T217" s="101"/>
      <c r="U217" s="101"/>
      <c r="V217" s="101"/>
      <c r="W217" s="101"/>
      <c r="X217" s="101">
        <v>50</v>
      </c>
      <c r="Y217" s="101"/>
      <c r="Z217" s="13"/>
    </row>
    <row r="218" spans="1:26" ht="60">
      <c r="A218" s="468"/>
      <c r="B218" s="475"/>
      <c r="C218" s="475"/>
      <c r="D218" s="475"/>
      <c r="E218" s="567"/>
      <c r="F218" s="567"/>
      <c r="G218" s="567"/>
      <c r="H218" s="569"/>
      <c r="I218" s="344">
        <v>159</v>
      </c>
      <c r="J218" s="335" t="s">
        <v>456</v>
      </c>
      <c r="K218" s="475"/>
      <c r="L218" s="72" t="s">
        <v>337</v>
      </c>
      <c r="M218" s="134" t="s">
        <v>457</v>
      </c>
      <c r="N218" s="134" t="s">
        <v>458</v>
      </c>
      <c r="O218" s="101"/>
      <c r="P218" s="101"/>
      <c r="Q218" s="101"/>
      <c r="R218" s="101">
        <v>1</v>
      </c>
      <c r="S218" s="101"/>
      <c r="T218" s="101"/>
      <c r="U218" s="101"/>
      <c r="V218" s="101"/>
      <c r="W218" s="101">
        <v>1</v>
      </c>
      <c r="X218" s="101"/>
      <c r="Y218" s="101"/>
      <c r="Z218" s="266"/>
    </row>
    <row r="219" spans="1:26" ht="60">
      <c r="A219" s="468"/>
      <c r="B219" s="475"/>
      <c r="C219" s="368"/>
      <c r="D219" s="475"/>
      <c r="E219" s="567"/>
      <c r="F219" s="567"/>
      <c r="G219" s="567"/>
      <c r="H219" s="569"/>
      <c r="I219" s="107">
        <v>160</v>
      </c>
      <c r="J219" s="335" t="s">
        <v>1400</v>
      </c>
      <c r="K219" s="475"/>
      <c r="L219" s="335" t="s">
        <v>392</v>
      </c>
      <c r="M219" s="134" t="s">
        <v>459</v>
      </c>
      <c r="N219" s="134" t="s">
        <v>460</v>
      </c>
      <c r="O219" s="101"/>
      <c r="P219" s="101"/>
      <c r="Q219" s="101">
        <v>1</v>
      </c>
      <c r="R219" s="101"/>
      <c r="S219" s="101"/>
      <c r="T219" s="101"/>
      <c r="U219" s="101"/>
      <c r="V219" s="101"/>
      <c r="W219" s="101">
        <v>1</v>
      </c>
      <c r="X219" s="101"/>
      <c r="Y219" s="101"/>
      <c r="Z219" s="266"/>
    </row>
    <row r="220" spans="1:26" ht="90">
      <c r="A220" s="468"/>
      <c r="B220" s="368"/>
      <c r="C220" s="368"/>
      <c r="D220" s="475"/>
      <c r="E220" s="567"/>
      <c r="F220" s="567"/>
      <c r="G220" s="567"/>
      <c r="H220" s="569"/>
      <c r="I220" s="344">
        <v>161</v>
      </c>
      <c r="J220" s="335" t="s">
        <v>1401</v>
      </c>
      <c r="K220" s="475"/>
      <c r="L220" s="335" t="s">
        <v>461</v>
      </c>
      <c r="M220" s="134" t="s">
        <v>462</v>
      </c>
      <c r="N220" s="134" t="s">
        <v>463</v>
      </c>
      <c r="O220" s="101"/>
      <c r="P220" s="101"/>
      <c r="Q220" s="101">
        <v>1</v>
      </c>
      <c r="R220" s="102"/>
      <c r="S220" s="101"/>
      <c r="T220" s="101"/>
      <c r="U220" s="101"/>
      <c r="V220" s="101"/>
      <c r="W220" s="101"/>
      <c r="X220" s="101">
        <v>1</v>
      </c>
      <c r="Y220" s="101"/>
      <c r="Z220" s="13"/>
    </row>
    <row r="221" spans="1:26" ht="60">
      <c r="A221" s="468"/>
      <c r="B221" s="368"/>
      <c r="C221" s="368"/>
      <c r="D221" s="475"/>
      <c r="E221" s="567"/>
      <c r="F221" s="567"/>
      <c r="G221" s="567"/>
      <c r="H221" s="569"/>
      <c r="I221" s="107">
        <v>162</v>
      </c>
      <c r="J221" s="335" t="s">
        <v>464</v>
      </c>
      <c r="K221" s="475"/>
      <c r="L221" s="335" t="s">
        <v>465</v>
      </c>
      <c r="M221" s="134" t="s">
        <v>466</v>
      </c>
      <c r="N221" s="134" t="s">
        <v>370</v>
      </c>
      <c r="O221" s="101"/>
      <c r="P221" s="101"/>
      <c r="Q221" s="101"/>
      <c r="R221" s="102"/>
      <c r="S221" s="101"/>
      <c r="T221" s="101"/>
      <c r="U221" s="101">
        <v>1</v>
      </c>
      <c r="V221" s="101"/>
      <c r="W221" s="101"/>
      <c r="X221" s="101"/>
      <c r="Y221" s="101"/>
      <c r="Z221" s="13"/>
    </row>
    <row r="222" spans="1:26" ht="60.75" thickBot="1">
      <c r="A222" s="469"/>
      <c r="B222" s="368"/>
      <c r="C222" s="368"/>
      <c r="D222" s="475"/>
      <c r="E222" s="568"/>
      <c r="F222" s="568"/>
      <c r="G222" s="568"/>
      <c r="H222" s="570"/>
      <c r="I222" s="344">
        <v>163</v>
      </c>
      <c r="J222" s="335" t="s">
        <v>467</v>
      </c>
      <c r="K222" s="533"/>
      <c r="L222" s="335" t="s">
        <v>468</v>
      </c>
      <c r="M222" s="58" t="s">
        <v>469</v>
      </c>
      <c r="N222" s="134" t="s">
        <v>463</v>
      </c>
      <c r="O222" s="101"/>
      <c r="P222" s="101"/>
      <c r="Q222" s="101"/>
      <c r="R222" s="102">
        <v>1</v>
      </c>
      <c r="S222" s="101"/>
      <c r="T222" s="101"/>
      <c r="U222" s="101"/>
      <c r="V222" s="101">
        <v>1</v>
      </c>
      <c r="W222" s="101"/>
      <c r="X222" s="101"/>
      <c r="Y222" s="101"/>
      <c r="Z222" s="13"/>
    </row>
    <row r="223" spans="1:26">
      <c r="A223" s="472" t="s">
        <v>3</v>
      </c>
      <c r="B223" s="473"/>
      <c r="C223" s="473"/>
      <c r="D223" s="473"/>
      <c r="E223" s="473"/>
      <c r="F223" s="473"/>
      <c r="G223" s="473"/>
      <c r="H223" s="473"/>
      <c r="I223" s="509" t="s">
        <v>4</v>
      </c>
      <c r="J223" s="510"/>
      <c r="K223" s="510"/>
      <c r="L223" s="510"/>
      <c r="M223" s="510"/>
      <c r="N223" s="510"/>
      <c r="O223" s="510"/>
      <c r="P223" s="510"/>
      <c r="Q223" s="510"/>
      <c r="R223" s="510"/>
      <c r="S223" s="510"/>
      <c r="T223" s="510"/>
      <c r="U223" s="510"/>
      <c r="V223" s="510"/>
      <c r="W223" s="510"/>
      <c r="X223" s="510"/>
      <c r="Y223" s="510"/>
      <c r="Z223" s="511"/>
    </row>
    <row r="224" spans="1:26">
      <c r="A224" s="470" t="s">
        <v>5</v>
      </c>
      <c r="B224" s="513" t="s">
        <v>6</v>
      </c>
      <c r="C224" s="513" t="s">
        <v>7</v>
      </c>
      <c r="D224" s="513" t="s">
        <v>8</v>
      </c>
      <c r="E224" s="515" t="s">
        <v>9</v>
      </c>
      <c r="F224" s="516"/>
      <c r="G224" s="516"/>
      <c r="H224" s="516"/>
      <c r="I224" s="517" t="s">
        <v>10</v>
      </c>
      <c r="J224" s="514" t="s">
        <v>11</v>
      </c>
      <c r="K224" s="513" t="s">
        <v>12</v>
      </c>
      <c r="L224" s="513" t="s">
        <v>13</v>
      </c>
      <c r="M224" s="513" t="s">
        <v>14</v>
      </c>
      <c r="N224" s="513" t="s">
        <v>15</v>
      </c>
      <c r="O224" s="487" t="s">
        <v>16</v>
      </c>
      <c r="P224" s="487"/>
      <c r="Q224" s="487"/>
      <c r="R224" s="487"/>
      <c r="S224" s="487"/>
      <c r="T224" s="487"/>
      <c r="U224" s="487"/>
      <c r="V224" s="487"/>
      <c r="W224" s="487"/>
      <c r="X224" s="487"/>
      <c r="Y224" s="487"/>
      <c r="Z224" s="488"/>
    </row>
    <row r="225" spans="1:26">
      <c r="A225" s="470"/>
      <c r="B225" s="513"/>
      <c r="C225" s="513"/>
      <c r="D225" s="513"/>
      <c r="E225" s="514" t="s">
        <v>17</v>
      </c>
      <c r="F225" s="514" t="s">
        <v>18</v>
      </c>
      <c r="G225" s="514" t="s">
        <v>19</v>
      </c>
      <c r="H225" s="520" t="s">
        <v>20</v>
      </c>
      <c r="I225" s="517"/>
      <c r="J225" s="519"/>
      <c r="K225" s="513"/>
      <c r="L225" s="513"/>
      <c r="M225" s="513"/>
      <c r="N225" s="513"/>
      <c r="O225" s="487" t="s">
        <v>17</v>
      </c>
      <c r="P225" s="487"/>
      <c r="Q225" s="487"/>
      <c r="R225" s="487" t="s">
        <v>18</v>
      </c>
      <c r="S225" s="487"/>
      <c r="T225" s="487"/>
      <c r="U225" s="487" t="s">
        <v>19</v>
      </c>
      <c r="V225" s="487"/>
      <c r="W225" s="487"/>
      <c r="X225" s="487" t="s">
        <v>20</v>
      </c>
      <c r="Y225" s="487"/>
      <c r="Z225" s="488"/>
    </row>
    <row r="226" spans="1:26" ht="16.5" thickBot="1">
      <c r="A226" s="471"/>
      <c r="B226" s="522"/>
      <c r="C226" s="522"/>
      <c r="D226" s="522"/>
      <c r="E226" s="523"/>
      <c r="F226" s="523"/>
      <c r="G226" s="523"/>
      <c r="H226" s="524"/>
      <c r="I226" s="525"/>
      <c r="J226" s="523"/>
      <c r="K226" s="522"/>
      <c r="L226" s="522"/>
      <c r="M226" s="522"/>
      <c r="N226" s="522"/>
      <c r="O226" s="145" t="s">
        <v>21</v>
      </c>
      <c r="P226" s="145" t="s">
        <v>22</v>
      </c>
      <c r="Q226" s="145" t="s">
        <v>23</v>
      </c>
      <c r="R226" s="145" t="s">
        <v>24</v>
      </c>
      <c r="S226" s="145" t="s">
        <v>25</v>
      </c>
      <c r="T226" s="145" t="s">
        <v>26</v>
      </c>
      <c r="U226" s="145" t="s">
        <v>27</v>
      </c>
      <c r="V226" s="145" t="s">
        <v>28</v>
      </c>
      <c r="W226" s="145" t="s">
        <v>29</v>
      </c>
      <c r="X226" s="145" t="s">
        <v>30</v>
      </c>
      <c r="Y226" s="145" t="s">
        <v>31</v>
      </c>
      <c r="Z226" s="146" t="s">
        <v>32</v>
      </c>
    </row>
    <row r="227" spans="1:26" ht="45">
      <c r="A227" s="467">
        <v>15</v>
      </c>
      <c r="B227" s="474" t="s">
        <v>470</v>
      </c>
      <c r="C227" s="474" t="s">
        <v>471</v>
      </c>
      <c r="D227" s="474" t="s">
        <v>472</v>
      </c>
      <c r="E227" s="576">
        <v>836</v>
      </c>
      <c r="F227" s="576">
        <v>839</v>
      </c>
      <c r="G227" s="576">
        <v>840</v>
      </c>
      <c r="H227" s="577">
        <v>840</v>
      </c>
      <c r="I227" s="106">
        <v>164</v>
      </c>
      <c r="J227" s="334" t="s">
        <v>473</v>
      </c>
      <c r="K227" s="474" t="s">
        <v>474</v>
      </c>
      <c r="L227" s="474" t="s">
        <v>475</v>
      </c>
      <c r="M227" s="143" t="s">
        <v>476</v>
      </c>
      <c r="N227" s="143" t="s">
        <v>296</v>
      </c>
      <c r="O227" s="112">
        <v>20</v>
      </c>
      <c r="P227" s="112">
        <v>20</v>
      </c>
      <c r="Q227" s="112">
        <v>20</v>
      </c>
      <c r="R227" s="112">
        <v>20</v>
      </c>
      <c r="S227" s="112">
        <v>20</v>
      </c>
      <c r="T227" s="112">
        <v>20</v>
      </c>
      <c r="U227" s="112">
        <v>20</v>
      </c>
      <c r="V227" s="112">
        <v>20</v>
      </c>
      <c r="W227" s="112">
        <v>20</v>
      </c>
      <c r="X227" s="112">
        <v>20</v>
      </c>
      <c r="Y227" s="112">
        <v>20</v>
      </c>
      <c r="Z227" s="11">
        <v>20</v>
      </c>
    </row>
    <row r="228" spans="1:26" ht="60.75" thickBot="1">
      <c r="A228" s="468"/>
      <c r="B228" s="475"/>
      <c r="C228" s="475"/>
      <c r="D228" s="475"/>
      <c r="E228" s="567"/>
      <c r="F228" s="567"/>
      <c r="G228" s="567"/>
      <c r="H228" s="569"/>
      <c r="I228" s="344">
        <v>165</v>
      </c>
      <c r="J228" s="335" t="s">
        <v>477</v>
      </c>
      <c r="K228" s="475"/>
      <c r="L228" s="475"/>
      <c r="M228" s="134" t="s">
        <v>478</v>
      </c>
      <c r="N228" s="134" t="s">
        <v>296</v>
      </c>
      <c r="O228" s="113">
        <v>250</v>
      </c>
      <c r="P228" s="113">
        <v>250</v>
      </c>
      <c r="Q228" s="113">
        <v>250</v>
      </c>
      <c r="R228" s="113">
        <v>250</v>
      </c>
      <c r="S228" s="113">
        <v>250</v>
      </c>
      <c r="T228" s="113">
        <v>250</v>
      </c>
      <c r="U228" s="113">
        <v>250</v>
      </c>
      <c r="V228" s="113">
        <v>250</v>
      </c>
      <c r="W228" s="113">
        <v>250</v>
      </c>
      <c r="X228" s="113">
        <v>250</v>
      </c>
      <c r="Y228" s="113">
        <v>250</v>
      </c>
      <c r="Z228" s="13">
        <v>250</v>
      </c>
    </row>
    <row r="229" spans="1:26" ht="60">
      <c r="A229" s="468"/>
      <c r="B229" s="475"/>
      <c r="C229" s="475"/>
      <c r="D229" s="475"/>
      <c r="E229" s="567"/>
      <c r="F229" s="567"/>
      <c r="G229" s="567"/>
      <c r="H229" s="569"/>
      <c r="I229" s="106">
        <v>166</v>
      </c>
      <c r="J229" s="351" t="s">
        <v>479</v>
      </c>
      <c r="K229" s="475"/>
      <c r="L229" s="475"/>
      <c r="M229" s="134" t="s">
        <v>480</v>
      </c>
      <c r="N229" s="134" t="s">
        <v>296</v>
      </c>
      <c r="O229" s="113">
        <v>1</v>
      </c>
      <c r="P229" s="113">
        <v>1</v>
      </c>
      <c r="Q229" s="113">
        <v>3</v>
      </c>
      <c r="R229" s="113">
        <v>1</v>
      </c>
      <c r="S229" s="113">
        <v>3</v>
      </c>
      <c r="T229" s="113">
        <v>1</v>
      </c>
      <c r="U229" s="113">
        <v>1</v>
      </c>
      <c r="V229" s="113">
        <v>1</v>
      </c>
      <c r="W229" s="113">
        <v>3</v>
      </c>
      <c r="X229" s="113">
        <v>3</v>
      </c>
      <c r="Y229" s="113">
        <v>1</v>
      </c>
      <c r="Z229" s="13">
        <v>1</v>
      </c>
    </row>
    <row r="230" spans="1:26" ht="60.75" thickBot="1">
      <c r="A230" s="468"/>
      <c r="B230" s="475"/>
      <c r="C230" s="475"/>
      <c r="D230" s="475"/>
      <c r="E230" s="567"/>
      <c r="F230" s="567"/>
      <c r="G230" s="567"/>
      <c r="H230" s="569"/>
      <c r="I230" s="344">
        <v>167</v>
      </c>
      <c r="J230" s="335" t="s">
        <v>481</v>
      </c>
      <c r="K230" s="475"/>
      <c r="L230" s="475"/>
      <c r="M230" s="134" t="s">
        <v>482</v>
      </c>
      <c r="N230" s="134" t="s">
        <v>296</v>
      </c>
      <c r="O230" s="90">
        <v>1</v>
      </c>
      <c r="P230" s="90">
        <v>1</v>
      </c>
      <c r="Q230" s="90">
        <v>1</v>
      </c>
      <c r="R230" s="90">
        <v>1</v>
      </c>
      <c r="S230" s="94">
        <v>1</v>
      </c>
      <c r="T230" s="94">
        <v>1</v>
      </c>
      <c r="U230" s="94">
        <v>1</v>
      </c>
      <c r="V230" s="94">
        <v>1</v>
      </c>
      <c r="W230" s="94">
        <v>1</v>
      </c>
      <c r="X230" s="94">
        <v>1</v>
      </c>
      <c r="Y230" s="94">
        <v>1</v>
      </c>
      <c r="Z230" s="264">
        <v>1</v>
      </c>
    </row>
    <row r="231" spans="1:26" ht="45">
      <c r="A231" s="468"/>
      <c r="B231" s="475"/>
      <c r="C231" s="475"/>
      <c r="D231" s="475"/>
      <c r="E231" s="567"/>
      <c r="F231" s="567"/>
      <c r="G231" s="567"/>
      <c r="H231" s="569"/>
      <c r="I231" s="106">
        <v>168</v>
      </c>
      <c r="J231" s="335" t="s">
        <v>483</v>
      </c>
      <c r="K231" s="475"/>
      <c r="L231" s="475"/>
      <c r="M231" s="134" t="s">
        <v>484</v>
      </c>
      <c r="N231" s="134" t="s">
        <v>296</v>
      </c>
      <c r="O231" s="99"/>
      <c r="P231" s="99"/>
      <c r="Q231" s="99"/>
      <c r="R231" s="99"/>
      <c r="S231" s="99">
        <v>1</v>
      </c>
      <c r="T231" s="99"/>
      <c r="U231" s="99"/>
      <c r="V231" s="99"/>
      <c r="W231" s="99">
        <v>1</v>
      </c>
      <c r="X231" s="99"/>
      <c r="Y231" s="99"/>
      <c r="Z231" s="265">
        <v>1</v>
      </c>
    </row>
    <row r="232" spans="1:26" ht="60.75" thickBot="1">
      <c r="A232" s="468"/>
      <c r="B232" s="475"/>
      <c r="C232" s="475"/>
      <c r="D232" s="475"/>
      <c r="E232" s="567"/>
      <c r="F232" s="567"/>
      <c r="G232" s="567"/>
      <c r="H232" s="569"/>
      <c r="I232" s="344">
        <v>169</v>
      </c>
      <c r="J232" s="335" t="s">
        <v>485</v>
      </c>
      <c r="K232" s="475"/>
      <c r="L232" s="475"/>
      <c r="M232" s="134" t="s">
        <v>486</v>
      </c>
      <c r="N232" s="134" t="s">
        <v>296</v>
      </c>
      <c r="O232" s="101">
        <v>1</v>
      </c>
      <c r="P232" s="101"/>
      <c r="Q232" s="101"/>
      <c r="R232" s="93">
        <v>1</v>
      </c>
      <c r="S232" s="101"/>
      <c r="T232" s="101"/>
      <c r="U232" s="101">
        <v>1</v>
      </c>
      <c r="V232" s="101"/>
      <c r="W232" s="101"/>
      <c r="X232" s="101">
        <v>1</v>
      </c>
      <c r="Y232" s="101"/>
      <c r="Z232" s="266">
        <v>1</v>
      </c>
    </row>
    <row r="233" spans="1:26" ht="45">
      <c r="A233" s="468"/>
      <c r="B233" s="475"/>
      <c r="C233" s="475"/>
      <c r="D233" s="475"/>
      <c r="E233" s="567"/>
      <c r="F233" s="567"/>
      <c r="G233" s="567"/>
      <c r="H233" s="569"/>
      <c r="I233" s="106">
        <v>170</v>
      </c>
      <c r="J233" s="335" t="s">
        <v>1402</v>
      </c>
      <c r="K233" s="475"/>
      <c r="L233" s="475"/>
      <c r="M233" s="134" t="s">
        <v>487</v>
      </c>
      <c r="N233" s="134" t="s">
        <v>296</v>
      </c>
      <c r="O233" s="113"/>
      <c r="P233" s="113"/>
      <c r="Q233" s="113">
        <v>1</v>
      </c>
      <c r="R233" s="113"/>
      <c r="S233" s="113"/>
      <c r="T233" s="113">
        <v>1</v>
      </c>
      <c r="U233" s="113"/>
      <c r="V233" s="113"/>
      <c r="W233" s="113">
        <v>1</v>
      </c>
      <c r="X233" s="113"/>
      <c r="Y233" s="113"/>
      <c r="Z233" s="13">
        <v>1</v>
      </c>
    </row>
    <row r="234" spans="1:26" ht="60.75" thickBot="1">
      <c r="A234" s="468"/>
      <c r="B234" s="475"/>
      <c r="C234" s="475"/>
      <c r="D234" s="475"/>
      <c r="E234" s="567"/>
      <c r="F234" s="567"/>
      <c r="G234" s="567"/>
      <c r="H234" s="569"/>
      <c r="I234" s="344">
        <v>171</v>
      </c>
      <c r="J234" s="335" t="s">
        <v>488</v>
      </c>
      <c r="K234" s="475"/>
      <c r="L234" s="475"/>
      <c r="M234" s="134" t="s">
        <v>489</v>
      </c>
      <c r="N234" s="134" t="s">
        <v>296</v>
      </c>
      <c r="O234" s="113">
        <v>1</v>
      </c>
      <c r="P234" s="113">
        <v>1</v>
      </c>
      <c r="Q234" s="113">
        <v>1</v>
      </c>
      <c r="R234" s="113">
        <v>1</v>
      </c>
      <c r="S234" s="113">
        <v>1</v>
      </c>
      <c r="T234" s="113">
        <v>1</v>
      </c>
      <c r="U234" s="113">
        <v>1</v>
      </c>
      <c r="V234" s="113">
        <v>1</v>
      </c>
      <c r="W234" s="113">
        <v>1</v>
      </c>
      <c r="X234" s="113">
        <v>1</v>
      </c>
      <c r="Y234" s="113">
        <v>1</v>
      </c>
      <c r="Z234" s="13">
        <v>1</v>
      </c>
    </row>
    <row r="235" spans="1:26" ht="60">
      <c r="A235" s="468"/>
      <c r="B235" s="475"/>
      <c r="C235" s="475"/>
      <c r="D235" s="475"/>
      <c r="E235" s="567"/>
      <c r="F235" s="567"/>
      <c r="G235" s="567"/>
      <c r="H235" s="569"/>
      <c r="I235" s="106">
        <v>172</v>
      </c>
      <c r="J235" s="335" t="s">
        <v>490</v>
      </c>
      <c r="K235" s="475"/>
      <c r="L235" s="475"/>
      <c r="M235" s="134" t="s">
        <v>491</v>
      </c>
      <c r="N235" s="134" t="s">
        <v>296</v>
      </c>
      <c r="O235" s="113">
        <v>1</v>
      </c>
      <c r="P235" s="113">
        <v>1</v>
      </c>
      <c r="Q235" s="113">
        <v>1</v>
      </c>
      <c r="R235" s="113">
        <v>1</v>
      </c>
      <c r="S235" s="113">
        <v>1</v>
      </c>
      <c r="T235" s="113">
        <v>1</v>
      </c>
      <c r="U235" s="113">
        <v>1</v>
      </c>
      <c r="V235" s="113">
        <v>1</v>
      </c>
      <c r="W235" s="113">
        <v>1</v>
      </c>
      <c r="X235" s="113">
        <v>1</v>
      </c>
      <c r="Y235" s="113">
        <v>1</v>
      </c>
      <c r="Z235" s="13">
        <v>1</v>
      </c>
    </row>
    <row r="236" spans="1:26" ht="60.75" thickBot="1">
      <c r="A236" s="468"/>
      <c r="B236" s="475"/>
      <c r="C236" s="475"/>
      <c r="D236" s="475"/>
      <c r="E236" s="567"/>
      <c r="F236" s="567"/>
      <c r="G236" s="567"/>
      <c r="H236" s="569"/>
      <c r="I236" s="344">
        <v>173</v>
      </c>
      <c r="J236" s="351" t="s">
        <v>492</v>
      </c>
      <c r="K236" s="475"/>
      <c r="L236" s="475"/>
      <c r="M236" s="72" t="s">
        <v>493</v>
      </c>
      <c r="N236" s="134" t="s">
        <v>296</v>
      </c>
      <c r="O236" s="92"/>
      <c r="P236" s="92"/>
      <c r="Q236" s="92"/>
      <c r="R236" s="92">
        <v>1</v>
      </c>
      <c r="S236" s="95">
        <v>1</v>
      </c>
      <c r="T236" s="92">
        <v>1</v>
      </c>
      <c r="U236" s="92">
        <v>1</v>
      </c>
      <c r="V236" s="92">
        <v>1</v>
      </c>
      <c r="W236" s="92">
        <v>1</v>
      </c>
      <c r="X236" s="92">
        <v>1</v>
      </c>
      <c r="Y236" s="92">
        <v>1</v>
      </c>
      <c r="Z236" s="267">
        <v>1</v>
      </c>
    </row>
    <row r="237" spans="1:26" ht="45">
      <c r="A237" s="468"/>
      <c r="B237" s="475"/>
      <c r="C237" s="475"/>
      <c r="D237" s="475"/>
      <c r="E237" s="567"/>
      <c r="F237" s="567"/>
      <c r="G237" s="567"/>
      <c r="H237" s="569"/>
      <c r="I237" s="106">
        <v>174</v>
      </c>
      <c r="J237" s="335" t="s">
        <v>494</v>
      </c>
      <c r="K237" s="475"/>
      <c r="L237" s="475"/>
      <c r="M237" s="134" t="s">
        <v>495</v>
      </c>
      <c r="N237" s="134" t="s">
        <v>296</v>
      </c>
      <c r="O237" s="109">
        <v>1</v>
      </c>
      <c r="P237" s="109">
        <v>1</v>
      </c>
      <c r="Q237" s="109">
        <v>1</v>
      </c>
      <c r="R237" s="109">
        <v>1</v>
      </c>
      <c r="S237" s="109">
        <v>1</v>
      </c>
      <c r="T237" s="109">
        <v>1</v>
      </c>
      <c r="U237" s="109">
        <v>1</v>
      </c>
      <c r="V237" s="109">
        <v>1</v>
      </c>
      <c r="W237" s="109">
        <v>1</v>
      </c>
      <c r="X237" s="101">
        <v>1</v>
      </c>
      <c r="Y237" s="109">
        <v>1</v>
      </c>
      <c r="Z237" s="14">
        <v>1</v>
      </c>
    </row>
    <row r="238" spans="1:26" ht="60.75" thickBot="1">
      <c r="A238" s="468"/>
      <c r="B238" s="475"/>
      <c r="C238" s="475"/>
      <c r="D238" s="475"/>
      <c r="E238" s="567"/>
      <c r="F238" s="567"/>
      <c r="G238" s="567"/>
      <c r="H238" s="569"/>
      <c r="I238" s="344">
        <v>175</v>
      </c>
      <c r="J238" s="335" t="s">
        <v>496</v>
      </c>
      <c r="K238" s="475"/>
      <c r="L238" s="475"/>
      <c r="M238" s="134" t="s">
        <v>497</v>
      </c>
      <c r="N238" s="134" t="s">
        <v>296</v>
      </c>
      <c r="O238" s="101"/>
      <c r="P238" s="101"/>
      <c r="Q238" s="101">
        <v>1</v>
      </c>
      <c r="R238" s="102"/>
      <c r="S238" s="101"/>
      <c r="T238" s="101">
        <v>1</v>
      </c>
      <c r="U238" s="101"/>
      <c r="V238" s="113"/>
      <c r="W238" s="101">
        <v>1</v>
      </c>
      <c r="X238" s="101"/>
      <c r="Y238" s="101"/>
      <c r="Z238" s="266"/>
    </row>
    <row r="239" spans="1:26" ht="45">
      <c r="A239" s="468"/>
      <c r="B239" s="475"/>
      <c r="C239" s="475"/>
      <c r="D239" s="475"/>
      <c r="E239" s="567"/>
      <c r="F239" s="567"/>
      <c r="G239" s="567"/>
      <c r="H239" s="569"/>
      <c r="I239" s="106">
        <v>176</v>
      </c>
      <c r="J239" s="335" t="s">
        <v>498</v>
      </c>
      <c r="K239" s="475"/>
      <c r="L239" s="475"/>
      <c r="M239" s="134" t="s">
        <v>499</v>
      </c>
      <c r="N239" s="134" t="s">
        <v>296</v>
      </c>
      <c r="O239" s="101"/>
      <c r="P239" s="101"/>
      <c r="Q239" s="101">
        <v>1</v>
      </c>
      <c r="R239" s="102"/>
      <c r="S239" s="101">
        <v>1</v>
      </c>
      <c r="T239" s="101">
        <v>1</v>
      </c>
      <c r="U239" s="101"/>
      <c r="V239" s="101"/>
      <c r="W239" s="101">
        <v>1</v>
      </c>
      <c r="X239" s="101"/>
      <c r="Y239" s="101">
        <v>1</v>
      </c>
      <c r="Z239" s="13"/>
    </row>
    <row r="240" spans="1:26" ht="60.75" thickBot="1">
      <c r="A240" s="468"/>
      <c r="B240" s="475"/>
      <c r="C240" s="475"/>
      <c r="D240" s="475"/>
      <c r="E240" s="567"/>
      <c r="F240" s="567"/>
      <c r="G240" s="567"/>
      <c r="H240" s="569"/>
      <c r="I240" s="344">
        <v>177</v>
      </c>
      <c r="J240" s="335" t="s">
        <v>500</v>
      </c>
      <c r="K240" s="475"/>
      <c r="L240" s="475"/>
      <c r="M240" s="134" t="s">
        <v>501</v>
      </c>
      <c r="N240" s="134" t="s">
        <v>296</v>
      </c>
      <c r="O240" s="101">
        <v>1</v>
      </c>
      <c r="P240" s="101">
        <v>1</v>
      </c>
      <c r="Q240" s="101">
        <v>1</v>
      </c>
      <c r="R240" s="101">
        <v>1</v>
      </c>
      <c r="S240" s="101">
        <v>1</v>
      </c>
      <c r="T240" s="101">
        <v>1</v>
      </c>
      <c r="U240" s="101">
        <v>1</v>
      </c>
      <c r="V240" s="101">
        <v>1</v>
      </c>
      <c r="W240" s="101">
        <v>1</v>
      </c>
      <c r="X240" s="101">
        <v>1</v>
      </c>
      <c r="Y240" s="101">
        <v>1</v>
      </c>
      <c r="Z240" s="266">
        <v>1</v>
      </c>
    </row>
    <row r="241" spans="1:26" ht="45">
      <c r="A241" s="468"/>
      <c r="B241" s="475"/>
      <c r="C241" s="475"/>
      <c r="D241" s="475"/>
      <c r="E241" s="567"/>
      <c r="F241" s="567"/>
      <c r="G241" s="567"/>
      <c r="H241" s="569"/>
      <c r="I241" s="106">
        <v>178</v>
      </c>
      <c r="J241" s="335" t="s">
        <v>502</v>
      </c>
      <c r="K241" s="533"/>
      <c r="L241" s="533"/>
      <c r="M241" s="134" t="s">
        <v>503</v>
      </c>
      <c r="N241" s="134" t="s">
        <v>296</v>
      </c>
      <c r="O241" s="88"/>
      <c r="P241" s="88"/>
      <c r="Q241" s="88">
        <v>1</v>
      </c>
      <c r="R241" s="91"/>
      <c r="S241" s="88"/>
      <c r="T241" s="88"/>
      <c r="U241" s="88"/>
      <c r="V241" s="88">
        <v>1</v>
      </c>
      <c r="W241" s="88"/>
      <c r="X241" s="88"/>
      <c r="Y241" s="88"/>
      <c r="Z241" s="175">
        <v>1</v>
      </c>
    </row>
    <row r="242" spans="1:26" ht="45.75" thickBot="1">
      <c r="A242" s="469"/>
      <c r="B242" s="475"/>
      <c r="C242" s="475"/>
      <c r="D242" s="475"/>
      <c r="E242" s="567"/>
      <c r="F242" s="567"/>
      <c r="G242" s="567"/>
      <c r="H242" s="569"/>
      <c r="I242" s="344">
        <v>179</v>
      </c>
      <c r="J242" s="58" t="s">
        <v>1403</v>
      </c>
      <c r="K242" s="58"/>
      <c r="L242" s="58"/>
      <c r="M242" s="56" t="s">
        <v>504</v>
      </c>
      <c r="N242" s="56"/>
      <c r="O242" s="88"/>
      <c r="P242" s="88"/>
      <c r="Q242" s="88">
        <v>1</v>
      </c>
      <c r="R242" s="91"/>
      <c r="S242" s="88"/>
      <c r="T242" s="88"/>
      <c r="U242" s="88"/>
      <c r="V242" s="88">
        <v>1</v>
      </c>
      <c r="W242" s="88"/>
      <c r="X242" s="88"/>
      <c r="Y242" s="88"/>
      <c r="Z242" s="175">
        <v>1</v>
      </c>
    </row>
    <row r="243" spans="1:26">
      <c r="A243" s="472" t="s">
        <v>3</v>
      </c>
      <c r="B243" s="473"/>
      <c r="C243" s="473"/>
      <c r="D243" s="473"/>
      <c r="E243" s="473"/>
      <c r="F243" s="473"/>
      <c r="G243" s="473"/>
      <c r="H243" s="473"/>
      <c r="I243" s="509" t="s">
        <v>4</v>
      </c>
      <c r="J243" s="510"/>
      <c r="K243" s="510"/>
      <c r="L243" s="510"/>
      <c r="M243" s="510"/>
      <c r="N243" s="510"/>
      <c r="O243" s="510"/>
      <c r="P243" s="510"/>
      <c r="Q243" s="510"/>
      <c r="R243" s="510"/>
      <c r="S243" s="510"/>
      <c r="T243" s="510"/>
      <c r="U243" s="510"/>
      <c r="V243" s="510"/>
      <c r="W243" s="510"/>
      <c r="X243" s="510"/>
      <c r="Y243" s="510"/>
      <c r="Z243" s="511"/>
    </row>
    <row r="244" spans="1:26">
      <c r="A244" s="470" t="s">
        <v>5</v>
      </c>
      <c r="B244" s="513" t="s">
        <v>6</v>
      </c>
      <c r="C244" s="513" t="s">
        <v>7</v>
      </c>
      <c r="D244" s="513" t="s">
        <v>8</v>
      </c>
      <c r="E244" s="515" t="s">
        <v>9</v>
      </c>
      <c r="F244" s="516"/>
      <c r="G244" s="516"/>
      <c r="H244" s="516"/>
      <c r="I244" s="517" t="s">
        <v>10</v>
      </c>
      <c r="J244" s="514" t="s">
        <v>11</v>
      </c>
      <c r="K244" s="513" t="s">
        <v>12</v>
      </c>
      <c r="L244" s="513" t="s">
        <v>13</v>
      </c>
      <c r="M244" s="513" t="s">
        <v>14</v>
      </c>
      <c r="N244" s="513" t="s">
        <v>15</v>
      </c>
      <c r="O244" s="487" t="s">
        <v>16</v>
      </c>
      <c r="P244" s="487"/>
      <c r="Q244" s="487"/>
      <c r="R244" s="487"/>
      <c r="S244" s="487"/>
      <c r="T244" s="487"/>
      <c r="U244" s="487"/>
      <c r="V244" s="487"/>
      <c r="W244" s="487"/>
      <c r="X244" s="487"/>
      <c r="Y244" s="487"/>
      <c r="Z244" s="488"/>
    </row>
    <row r="245" spans="1:26">
      <c r="A245" s="470"/>
      <c r="B245" s="513"/>
      <c r="C245" s="513"/>
      <c r="D245" s="513"/>
      <c r="E245" s="514" t="s">
        <v>17</v>
      </c>
      <c r="F245" s="514" t="s">
        <v>18</v>
      </c>
      <c r="G245" s="514" t="s">
        <v>19</v>
      </c>
      <c r="H245" s="520" t="s">
        <v>20</v>
      </c>
      <c r="I245" s="517"/>
      <c r="J245" s="519"/>
      <c r="K245" s="513"/>
      <c r="L245" s="513"/>
      <c r="M245" s="513"/>
      <c r="N245" s="513"/>
      <c r="O245" s="487" t="s">
        <v>17</v>
      </c>
      <c r="P245" s="487"/>
      <c r="Q245" s="487"/>
      <c r="R245" s="487" t="s">
        <v>18</v>
      </c>
      <c r="S245" s="487"/>
      <c r="T245" s="487"/>
      <c r="U245" s="487" t="s">
        <v>19</v>
      </c>
      <c r="V245" s="487"/>
      <c r="W245" s="487"/>
      <c r="X245" s="487" t="s">
        <v>20</v>
      </c>
      <c r="Y245" s="487"/>
      <c r="Z245" s="488"/>
    </row>
    <row r="246" spans="1:26" ht="16.5" thickBot="1">
      <c r="A246" s="471"/>
      <c r="B246" s="522"/>
      <c r="C246" s="522"/>
      <c r="D246" s="522"/>
      <c r="E246" s="523"/>
      <c r="F246" s="523"/>
      <c r="G246" s="523"/>
      <c r="H246" s="524"/>
      <c r="I246" s="525"/>
      <c r="J246" s="523"/>
      <c r="K246" s="522"/>
      <c r="L246" s="522"/>
      <c r="M246" s="522"/>
      <c r="N246" s="522"/>
      <c r="O246" s="145" t="s">
        <v>21</v>
      </c>
      <c r="P246" s="145" t="s">
        <v>22</v>
      </c>
      <c r="Q246" s="145" t="s">
        <v>23</v>
      </c>
      <c r="R246" s="145" t="s">
        <v>24</v>
      </c>
      <c r="S246" s="145" t="s">
        <v>25</v>
      </c>
      <c r="T246" s="145" t="s">
        <v>26</v>
      </c>
      <c r="U246" s="145" t="s">
        <v>27</v>
      </c>
      <c r="V246" s="145" t="s">
        <v>28</v>
      </c>
      <c r="W246" s="145" t="s">
        <v>29</v>
      </c>
      <c r="X246" s="145" t="s">
        <v>30</v>
      </c>
      <c r="Y246" s="145" t="s">
        <v>31</v>
      </c>
      <c r="Z246" s="146" t="s">
        <v>32</v>
      </c>
    </row>
    <row r="247" spans="1:26" ht="75">
      <c r="A247" s="458">
        <v>16</v>
      </c>
      <c r="B247" s="573" t="s">
        <v>505</v>
      </c>
      <c r="C247" s="573" t="s">
        <v>506</v>
      </c>
      <c r="D247" s="573" t="s">
        <v>507</v>
      </c>
      <c r="E247" s="578">
        <v>54</v>
      </c>
      <c r="F247" s="578">
        <v>29</v>
      </c>
      <c r="G247" s="578">
        <v>29</v>
      </c>
      <c r="H247" s="579">
        <v>29</v>
      </c>
      <c r="I247" s="106">
        <v>180</v>
      </c>
      <c r="J247" s="353" t="s">
        <v>508</v>
      </c>
      <c r="K247" s="104" t="s">
        <v>509</v>
      </c>
      <c r="L247" s="335" t="s">
        <v>510</v>
      </c>
      <c r="M247" s="335" t="s">
        <v>511</v>
      </c>
      <c r="N247" s="335" t="s">
        <v>1404</v>
      </c>
      <c r="O247" s="112">
        <v>1</v>
      </c>
      <c r="P247" s="112">
        <v>1</v>
      </c>
      <c r="Q247" s="112">
        <v>1</v>
      </c>
      <c r="R247" s="112">
        <v>1</v>
      </c>
      <c r="S247" s="112">
        <v>1</v>
      </c>
      <c r="T247" s="112">
        <v>1</v>
      </c>
      <c r="U247" s="112">
        <v>1</v>
      </c>
      <c r="V247" s="112">
        <v>1</v>
      </c>
      <c r="W247" s="112">
        <v>1</v>
      </c>
      <c r="X247" s="112">
        <v>1</v>
      </c>
      <c r="Y247" s="112">
        <v>1</v>
      </c>
      <c r="Z247" s="11">
        <v>1</v>
      </c>
    </row>
    <row r="248" spans="1:26" ht="135.75" thickBot="1">
      <c r="A248" s="459"/>
      <c r="B248" s="574"/>
      <c r="C248" s="574"/>
      <c r="D248" s="574"/>
      <c r="E248" s="578"/>
      <c r="F248" s="578"/>
      <c r="G248" s="578"/>
      <c r="H248" s="579"/>
      <c r="I248" s="107">
        <v>181</v>
      </c>
      <c r="J248" s="353" t="s">
        <v>512</v>
      </c>
      <c r="K248" s="105"/>
      <c r="L248" s="335" t="s">
        <v>513</v>
      </c>
      <c r="M248" s="335" t="s">
        <v>514</v>
      </c>
      <c r="N248" s="335" t="s">
        <v>1405</v>
      </c>
      <c r="O248" s="113">
        <v>2</v>
      </c>
      <c r="P248" s="113">
        <v>2</v>
      </c>
      <c r="Q248" s="113">
        <v>2</v>
      </c>
      <c r="R248" s="113">
        <v>2</v>
      </c>
      <c r="S248" s="113">
        <v>2</v>
      </c>
      <c r="T248" s="113">
        <v>2</v>
      </c>
      <c r="U248" s="113">
        <v>2</v>
      </c>
      <c r="V248" s="113">
        <v>2</v>
      </c>
      <c r="W248" s="113">
        <v>2</v>
      </c>
      <c r="X248" s="113">
        <v>2</v>
      </c>
      <c r="Y248" s="113">
        <v>2</v>
      </c>
      <c r="Z248" s="13">
        <v>2</v>
      </c>
    </row>
    <row r="249" spans="1:26" ht="90">
      <c r="A249" s="459"/>
      <c r="B249" s="349"/>
      <c r="C249" s="574"/>
      <c r="D249" s="332"/>
      <c r="E249" s="332"/>
      <c r="F249" s="332"/>
      <c r="G249" s="332"/>
      <c r="H249" s="97"/>
      <c r="I249" s="106">
        <v>182</v>
      </c>
      <c r="J249" s="335" t="s">
        <v>516</v>
      </c>
      <c r="K249" s="105"/>
      <c r="L249" s="335" t="s">
        <v>1406</v>
      </c>
      <c r="M249" s="335" t="s">
        <v>517</v>
      </c>
      <c r="N249" s="335" t="s">
        <v>515</v>
      </c>
      <c r="O249" s="113"/>
      <c r="P249" s="113"/>
      <c r="Q249" s="113"/>
      <c r="R249" s="113"/>
      <c r="S249" s="113"/>
      <c r="T249" s="113"/>
      <c r="U249" s="113"/>
      <c r="V249" s="113">
        <v>1</v>
      </c>
      <c r="W249" s="113"/>
      <c r="X249" s="113"/>
      <c r="Y249" s="113"/>
      <c r="Z249" s="13"/>
    </row>
    <row r="250" spans="1:26" ht="105.75" thickBot="1">
      <c r="A250" s="459"/>
      <c r="B250" s="349"/>
      <c r="C250" s="574"/>
      <c r="D250" s="332"/>
      <c r="E250" s="332"/>
      <c r="F250" s="332"/>
      <c r="G250" s="332"/>
      <c r="H250" s="97"/>
      <c r="I250" s="107">
        <v>183</v>
      </c>
      <c r="J250" s="353" t="s">
        <v>518</v>
      </c>
      <c r="K250" s="105"/>
      <c r="L250" s="335" t="s">
        <v>1407</v>
      </c>
      <c r="M250" s="335" t="s">
        <v>511</v>
      </c>
      <c r="N250" s="335" t="s">
        <v>1408</v>
      </c>
      <c r="O250" s="99">
        <v>1</v>
      </c>
      <c r="P250" s="99">
        <v>1</v>
      </c>
      <c r="Q250" s="99">
        <v>1</v>
      </c>
      <c r="R250" s="99">
        <v>1</v>
      </c>
      <c r="S250" s="99">
        <v>1</v>
      </c>
      <c r="T250" s="99">
        <v>1</v>
      </c>
      <c r="U250" s="99">
        <v>1</v>
      </c>
      <c r="V250" s="99">
        <v>1</v>
      </c>
      <c r="W250" s="99">
        <v>1</v>
      </c>
      <c r="X250" s="99">
        <v>1</v>
      </c>
      <c r="Y250" s="99">
        <v>1</v>
      </c>
      <c r="Z250" s="265">
        <v>1</v>
      </c>
    </row>
    <row r="251" spans="1:26" ht="105">
      <c r="A251" s="459"/>
      <c r="B251" s="349"/>
      <c r="C251" s="574"/>
      <c r="D251" s="332"/>
      <c r="E251" s="332"/>
      <c r="F251" s="332"/>
      <c r="G251" s="332"/>
      <c r="H251" s="97"/>
      <c r="I251" s="106">
        <v>184</v>
      </c>
      <c r="J251" s="353" t="s">
        <v>519</v>
      </c>
      <c r="K251" s="105"/>
      <c r="L251" s="335" t="s">
        <v>1409</v>
      </c>
      <c r="M251" s="335" t="s">
        <v>520</v>
      </c>
      <c r="N251" s="335" t="s">
        <v>521</v>
      </c>
      <c r="O251" s="99">
        <v>5</v>
      </c>
      <c r="P251" s="99">
        <v>5</v>
      </c>
      <c r="Q251" s="99">
        <v>5</v>
      </c>
      <c r="R251" s="99">
        <v>5</v>
      </c>
      <c r="S251" s="99">
        <v>5</v>
      </c>
      <c r="T251" s="99">
        <v>5</v>
      </c>
      <c r="U251" s="99">
        <v>5</v>
      </c>
      <c r="V251" s="99">
        <v>5</v>
      </c>
      <c r="W251" s="99">
        <v>5</v>
      </c>
      <c r="X251" s="99">
        <v>5</v>
      </c>
      <c r="Y251" s="99">
        <v>5</v>
      </c>
      <c r="Z251" s="265">
        <v>5</v>
      </c>
    </row>
    <row r="252" spans="1:26" ht="90.75" thickBot="1">
      <c r="A252" s="459"/>
      <c r="B252" s="349"/>
      <c r="C252" s="574"/>
      <c r="D252" s="332"/>
      <c r="E252" s="332"/>
      <c r="F252" s="332"/>
      <c r="G252" s="332"/>
      <c r="H252" s="97"/>
      <c r="I252" s="107">
        <v>185</v>
      </c>
      <c r="J252" s="353" t="s">
        <v>522</v>
      </c>
      <c r="K252" s="105"/>
      <c r="L252" s="335" t="s">
        <v>523</v>
      </c>
      <c r="M252" s="335" t="s">
        <v>524</v>
      </c>
      <c r="N252" s="335" t="s">
        <v>525</v>
      </c>
      <c r="O252" s="101"/>
      <c r="P252" s="101"/>
      <c r="Q252" s="101">
        <v>1</v>
      </c>
      <c r="R252" s="102"/>
      <c r="S252" s="101"/>
      <c r="T252" s="101">
        <v>1</v>
      </c>
      <c r="U252" s="101"/>
      <c r="V252" s="101"/>
      <c r="W252" s="101">
        <v>1</v>
      </c>
      <c r="X252" s="101"/>
      <c r="Y252" s="101"/>
      <c r="Z252" s="266">
        <v>1</v>
      </c>
    </row>
    <row r="253" spans="1:26" ht="60">
      <c r="A253" s="459"/>
      <c r="B253" s="349"/>
      <c r="C253" s="332"/>
      <c r="D253" s="332"/>
      <c r="E253" s="332"/>
      <c r="F253" s="332"/>
      <c r="G253" s="332"/>
      <c r="H253" s="97"/>
      <c r="I253" s="106">
        <v>186</v>
      </c>
      <c r="J253" s="353" t="s">
        <v>526</v>
      </c>
      <c r="K253" s="105"/>
      <c r="L253" s="335" t="s">
        <v>1410</v>
      </c>
      <c r="M253" s="335" t="s">
        <v>527</v>
      </c>
      <c r="N253" s="335" t="s">
        <v>528</v>
      </c>
      <c r="O253" s="113"/>
      <c r="P253" s="113"/>
      <c r="Q253" s="113"/>
      <c r="R253" s="113"/>
      <c r="S253" s="113"/>
      <c r="T253" s="113">
        <v>1</v>
      </c>
      <c r="U253" s="113"/>
      <c r="V253" s="113"/>
      <c r="W253" s="113"/>
      <c r="X253" s="113"/>
      <c r="Y253" s="113"/>
      <c r="Z253" s="13">
        <v>1</v>
      </c>
    </row>
    <row r="254" spans="1:26" ht="90.75" thickBot="1">
      <c r="A254" s="459"/>
      <c r="B254" s="349"/>
      <c r="C254" s="332"/>
      <c r="D254" s="332"/>
      <c r="E254" s="332"/>
      <c r="F254" s="332"/>
      <c r="G254" s="332"/>
      <c r="H254" s="97"/>
      <c r="I254" s="107">
        <v>187</v>
      </c>
      <c r="J254" s="335" t="s">
        <v>529</v>
      </c>
      <c r="K254" s="105"/>
      <c r="L254" s="335" t="s">
        <v>530</v>
      </c>
      <c r="M254" s="335" t="s">
        <v>531</v>
      </c>
      <c r="N254" s="335" t="s">
        <v>532</v>
      </c>
      <c r="O254" s="113"/>
      <c r="P254" s="113"/>
      <c r="Q254" s="113">
        <v>1</v>
      </c>
      <c r="R254" s="113"/>
      <c r="S254" s="113"/>
      <c r="T254" s="113">
        <v>1</v>
      </c>
      <c r="U254" s="113"/>
      <c r="V254" s="113"/>
      <c r="W254" s="113"/>
      <c r="X254" s="113"/>
      <c r="Y254" s="113"/>
      <c r="Z254" s="13"/>
    </row>
    <row r="255" spans="1:26" ht="60">
      <c r="A255" s="459"/>
      <c r="B255" s="349"/>
      <c r="C255" s="332"/>
      <c r="D255" s="332"/>
      <c r="E255" s="332"/>
      <c r="F255" s="332"/>
      <c r="G255" s="332"/>
      <c r="H255" s="97"/>
      <c r="I255" s="106">
        <v>188</v>
      </c>
      <c r="J255" s="335" t="s">
        <v>533</v>
      </c>
      <c r="K255" s="105"/>
      <c r="L255" s="335" t="s">
        <v>1411</v>
      </c>
      <c r="M255" s="335" t="s">
        <v>534</v>
      </c>
      <c r="N255" s="335" t="s">
        <v>535</v>
      </c>
      <c r="O255" s="113">
        <v>1</v>
      </c>
      <c r="P255" s="113">
        <v>1</v>
      </c>
      <c r="Q255" s="113">
        <v>1</v>
      </c>
      <c r="R255" s="113">
        <v>1</v>
      </c>
      <c r="S255" s="113">
        <v>1</v>
      </c>
      <c r="T255" s="113">
        <v>1</v>
      </c>
      <c r="U255" s="113">
        <v>1</v>
      </c>
      <c r="V255" s="113">
        <v>1</v>
      </c>
      <c r="W255" s="113">
        <v>1</v>
      </c>
      <c r="X255" s="113">
        <v>1</v>
      </c>
      <c r="Y255" s="113">
        <v>1</v>
      </c>
      <c r="Z255" s="13">
        <v>1</v>
      </c>
    </row>
    <row r="256" spans="1:26" ht="75.75" thickBot="1">
      <c r="A256" s="459"/>
      <c r="B256" s="349"/>
      <c r="C256" s="332"/>
      <c r="D256" s="332"/>
      <c r="E256" s="332"/>
      <c r="F256" s="332"/>
      <c r="G256" s="332"/>
      <c r="H256" s="97"/>
      <c r="I256" s="107">
        <v>189</v>
      </c>
      <c r="J256" s="335" t="s">
        <v>536</v>
      </c>
      <c r="K256" s="105"/>
      <c r="L256" s="134" t="s">
        <v>1551</v>
      </c>
      <c r="M256" s="335" t="s">
        <v>537</v>
      </c>
      <c r="N256" s="335" t="s">
        <v>538</v>
      </c>
      <c r="O256" s="113">
        <v>1</v>
      </c>
      <c r="P256" s="113">
        <v>1</v>
      </c>
      <c r="Q256" s="113">
        <v>1</v>
      </c>
      <c r="R256" s="113">
        <v>1</v>
      </c>
      <c r="S256" s="113">
        <v>1</v>
      </c>
      <c r="T256" s="113">
        <v>1</v>
      </c>
      <c r="U256" s="113">
        <v>1</v>
      </c>
      <c r="V256" s="113">
        <v>1</v>
      </c>
      <c r="W256" s="113"/>
      <c r="X256" s="113"/>
      <c r="Y256" s="113"/>
      <c r="Z256" s="13"/>
    </row>
    <row r="257" spans="1:26" ht="90">
      <c r="A257" s="459"/>
      <c r="B257" s="349"/>
      <c r="C257" s="332"/>
      <c r="D257" s="332"/>
      <c r="E257" s="332"/>
      <c r="F257" s="332"/>
      <c r="G257" s="332"/>
      <c r="H257" s="97"/>
      <c r="I257" s="106">
        <v>190</v>
      </c>
      <c r="J257" s="335" t="s">
        <v>539</v>
      </c>
      <c r="K257" s="105"/>
      <c r="L257" s="335" t="s">
        <v>1412</v>
      </c>
      <c r="M257" s="335" t="s">
        <v>540</v>
      </c>
      <c r="N257" s="335" t="s">
        <v>541</v>
      </c>
      <c r="O257" s="113">
        <v>1</v>
      </c>
      <c r="P257" s="113">
        <v>1</v>
      </c>
      <c r="Q257" s="113">
        <v>1</v>
      </c>
      <c r="R257" s="113">
        <v>1</v>
      </c>
      <c r="S257" s="113">
        <v>1</v>
      </c>
      <c r="T257" s="113">
        <v>1</v>
      </c>
      <c r="U257" s="113">
        <v>1</v>
      </c>
      <c r="V257" s="113">
        <v>1</v>
      </c>
      <c r="W257" s="113">
        <v>1</v>
      </c>
      <c r="X257" s="113">
        <v>1</v>
      </c>
      <c r="Y257" s="113">
        <v>1</v>
      </c>
      <c r="Z257" s="13">
        <v>1</v>
      </c>
    </row>
    <row r="258" spans="1:26" ht="75.75" thickBot="1">
      <c r="A258" s="459"/>
      <c r="B258" s="349"/>
      <c r="C258" s="332"/>
      <c r="D258" s="332"/>
      <c r="E258" s="332"/>
      <c r="F258" s="332"/>
      <c r="G258" s="332"/>
      <c r="H258" s="97"/>
      <c r="I258" s="107">
        <v>191</v>
      </c>
      <c r="J258" s="335" t="s">
        <v>1413</v>
      </c>
      <c r="K258" s="105"/>
      <c r="L258" s="335" t="s">
        <v>1414</v>
      </c>
      <c r="M258" s="335" t="s">
        <v>542</v>
      </c>
      <c r="N258" s="335" t="s">
        <v>543</v>
      </c>
      <c r="O258" s="113"/>
      <c r="P258" s="113"/>
      <c r="Q258" s="113"/>
      <c r="R258" s="113"/>
      <c r="S258" s="113"/>
      <c r="T258" s="113"/>
      <c r="U258" s="113"/>
      <c r="V258" s="113">
        <v>1</v>
      </c>
      <c r="W258" s="113"/>
      <c r="X258" s="113"/>
      <c r="Y258" s="113"/>
      <c r="Z258" s="13"/>
    </row>
    <row r="259" spans="1:26" ht="75">
      <c r="A259" s="459"/>
      <c r="B259" s="349"/>
      <c r="C259" s="332"/>
      <c r="D259" s="332"/>
      <c r="E259" s="332"/>
      <c r="F259" s="332"/>
      <c r="G259" s="332"/>
      <c r="H259" s="97"/>
      <c r="I259" s="106">
        <v>192</v>
      </c>
      <c r="J259" s="335" t="s">
        <v>1415</v>
      </c>
      <c r="K259" s="105"/>
      <c r="L259" s="335" t="s">
        <v>1416</v>
      </c>
      <c r="M259" s="335" t="s">
        <v>511</v>
      </c>
      <c r="N259" s="335" t="s">
        <v>544</v>
      </c>
      <c r="O259" s="113"/>
      <c r="P259" s="113"/>
      <c r="Q259" s="113"/>
      <c r="R259" s="113"/>
      <c r="S259" s="113"/>
      <c r="T259" s="113"/>
      <c r="U259" s="113">
        <v>1</v>
      </c>
      <c r="V259" s="113">
        <v>1</v>
      </c>
      <c r="W259" s="113"/>
      <c r="X259" s="113"/>
      <c r="Y259" s="113"/>
      <c r="Z259" s="13"/>
    </row>
    <row r="260" spans="1:26" ht="75.75" thickBot="1">
      <c r="A260" s="459"/>
      <c r="B260" s="349"/>
      <c r="C260" s="332"/>
      <c r="D260" s="332"/>
      <c r="E260" s="332"/>
      <c r="F260" s="332"/>
      <c r="G260" s="332"/>
      <c r="H260" s="97"/>
      <c r="I260" s="107">
        <v>193</v>
      </c>
      <c r="J260" s="335" t="s">
        <v>545</v>
      </c>
      <c r="K260" s="105"/>
      <c r="L260" s="335" t="s">
        <v>1417</v>
      </c>
      <c r="M260" s="335" t="s">
        <v>546</v>
      </c>
      <c r="N260" s="335" t="s">
        <v>547</v>
      </c>
      <c r="O260" s="113"/>
      <c r="P260" s="113">
        <v>1</v>
      </c>
      <c r="Q260" s="113">
        <v>1</v>
      </c>
      <c r="R260" s="113">
        <v>1</v>
      </c>
      <c r="S260" s="113">
        <v>1</v>
      </c>
      <c r="T260" s="113"/>
      <c r="U260" s="113"/>
      <c r="V260" s="113"/>
      <c r="W260" s="113"/>
      <c r="X260" s="113"/>
      <c r="Y260" s="113"/>
      <c r="Z260" s="13"/>
    </row>
    <row r="261" spans="1:26" ht="105">
      <c r="A261" s="459"/>
      <c r="B261" s="349"/>
      <c r="C261" s="332"/>
      <c r="D261" s="332"/>
      <c r="E261" s="332"/>
      <c r="F261" s="332"/>
      <c r="G261" s="332"/>
      <c r="H261" s="97"/>
      <c r="I261" s="106">
        <v>194</v>
      </c>
      <c r="J261" s="335" t="s">
        <v>548</v>
      </c>
      <c r="K261" s="105"/>
      <c r="L261" s="335" t="s">
        <v>549</v>
      </c>
      <c r="M261" s="335" t="s">
        <v>517</v>
      </c>
      <c r="N261" s="335" t="s">
        <v>521</v>
      </c>
      <c r="O261" s="113"/>
      <c r="P261" s="113"/>
      <c r="Q261" s="113"/>
      <c r="R261" s="113"/>
      <c r="S261" s="113"/>
      <c r="T261" s="113">
        <v>1</v>
      </c>
      <c r="U261" s="113"/>
      <c r="V261" s="113"/>
      <c r="W261" s="113"/>
      <c r="X261" s="113"/>
      <c r="Y261" s="113"/>
      <c r="Z261" s="13"/>
    </row>
    <row r="262" spans="1:26" ht="60.75" thickBot="1">
      <c r="A262" s="459"/>
      <c r="B262" s="349"/>
      <c r="C262" s="332"/>
      <c r="D262" s="332"/>
      <c r="E262" s="332"/>
      <c r="F262" s="332"/>
      <c r="G262" s="332"/>
      <c r="H262" s="97"/>
      <c r="I262" s="107">
        <v>195</v>
      </c>
      <c r="J262" s="335" t="s">
        <v>550</v>
      </c>
      <c r="K262" s="105"/>
      <c r="L262" s="335" t="s">
        <v>1418</v>
      </c>
      <c r="M262" s="335" t="s">
        <v>511</v>
      </c>
      <c r="N262" s="335" t="s">
        <v>521</v>
      </c>
      <c r="O262" s="113"/>
      <c r="P262" s="113"/>
      <c r="Q262" s="113"/>
      <c r="R262" s="113"/>
      <c r="S262" s="113"/>
      <c r="T262" s="113">
        <v>1</v>
      </c>
      <c r="U262" s="113"/>
      <c r="V262" s="113"/>
      <c r="W262" s="113"/>
      <c r="X262" s="113"/>
      <c r="Y262" s="113"/>
      <c r="Z262" s="13"/>
    </row>
    <row r="263" spans="1:26" ht="45">
      <c r="A263" s="459"/>
      <c r="B263" s="349"/>
      <c r="C263" s="332"/>
      <c r="D263" s="332"/>
      <c r="E263" s="332"/>
      <c r="F263" s="332"/>
      <c r="G263" s="332"/>
      <c r="H263" s="97"/>
      <c r="I263" s="106">
        <v>196</v>
      </c>
      <c r="J263" s="335" t="s">
        <v>551</v>
      </c>
      <c r="K263" s="105"/>
      <c r="L263" s="335" t="s">
        <v>1419</v>
      </c>
      <c r="M263" s="335" t="s">
        <v>552</v>
      </c>
      <c r="N263" s="335" t="s">
        <v>553</v>
      </c>
      <c r="O263" s="113"/>
      <c r="P263" s="113"/>
      <c r="Q263" s="113"/>
      <c r="R263" s="113"/>
      <c r="S263" s="113"/>
      <c r="T263" s="113">
        <v>1</v>
      </c>
      <c r="U263" s="113"/>
      <c r="V263" s="113"/>
      <c r="W263" s="113">
        <v>1</v>
      </c>
      <c r="X263" s="113"/>
      <c r="Y263" s="113"/>
      <c r="Z263" s="13"/>
    </row>
    <row r="264" spans="1:26" ht="60.75" thickBot="1">
      <c r="A264" s="459"/>
      <c r="B264" s="349"/>
      <c r="C264" s="332"/>
      <c r="D264" s="332"/>
      <c r="E264" s="332"/>
      <c r="F264" s="332"/>
      <c r="G264" s="332"/>
      <c r="H264" s="97"/>
      <c r="I264" s="107">
        <v>197</v>
      </c>
      <c r="J264" s="335" t="s">
        <v>554</v>
      </c>
      <c r="K264" s="105"/>
      <c r="L264" s="335" t="s">
        <v>555</v>
      </c>
      <c r="M264" s="335" t="s">
        <v>556</v>
      </c>
      <c r="N264" s="335" t="s">
        <v>521</v>
      </c>
      <c r="O264" s="113"/>
      <c r="P264" s="113"/>
      <c r="Q264" s="113"/>
      <c r="R264" s="113"/>
      <c r="S264" s="113"/>
      <c r="T264" s="113"/>
      <c r="U264" s="113"/>
      <c r="V264" s="113"/>
      <c r="W264" s="113"/>
      <c r="X264" s="113">
        <v>1</v>
      </c>
      <c r="Y264" s="113"/>
      <c r="Z264" s="13"/>
    </row>
    <row r="265" spans="1:26" ht="150">
      <c r="A265" s="459"/>
      <c r="B265" s="349"/>
      <c r="C265" s="332"/>
      <c r="D265" s="332"/>
      <c r="E265" s="332"/>
      <c r="F265" s="332"/>
      <c r="G265" s="332"/>
      <c r="H265" s="97"/>
      <c r="I265" s="106">
        <v>198</v>
      </c>
      <c r="J265" s="335" t="s">
        <v>557</v>
      </c>
      <c r="K265" s="105"/>
      <c r="L265" s="335" t="s">
        <v>1420</v>
      </c>
      <c r="M265" s="335" t="s">
        <v>558</v>
      </c>
      <c r="N265" s="335" t="s">
        <v>521</v>
      </c>
      <c r="O265" s="113"/>
      <c r="P265" s="113"/>
      <c r="Q265" s="113"/>
      <c r="R265" s="113"/>
      <c r="S265" s="113"/>
      <c r="T265" s="113"/>
      <c r="U265" s="113"/>
      <c r="V265" s="113"/>
      <c r="W265" s="113"/>
      <c r="X265" s="113">
        <v>1</v>
      </c>
      <c r="Y265" s="113"/>
      <c r="Z265" s="13"/>
    </row>
    <row r="266" spans="1:26" ht="60.75" thickBot="1">
      <c r="A266" s="459"/>
      <c r="B266" s="349"/>
      <c r="C266" s="332"/>
      <c r="D266" s="332"/>
      <c r="E266" s="332"/>
      <c r="F266" s="332"/>
      <c r="G266" s="332"/>
      <c r="H266" s="97"/>
      <c r="I266" s="107">
        <v>199</v>
      </c>
      <c r="J266" s="335" t="s">
        <v>559</v>
      </c>
      <c r="K266" s="105"/>
      <c r="L266" s="335" t="s">
        <v>1421</v>
      </c>
      <c r="M266" s="335" t="s">
        <v>560</v>
      </c>
      <c r="N266" s="335" t="s">
        <v>561</v>
      </c>
      <c r="O266" s="113"/>
      <c r="P266" s="113"/>
      <c r="Q266" s="113"/>
      <c r="R266" s="113"/>
      <c r="S266" s="113"/>
      <c r="T266" s="113">
        <v>3</v>
      </c>
      <c r="U266" s="113"/>
      <c r="V266" s="113"/>
      <c r="W266" s="113"/>
      <c r="X266" s="113"/>
      <c r="Y266" s="113"/>
      <c r="Z266" s="13">
        <v>3</v>
      </c>
    </row>
    <row r="267" spans="1:26" ht="60">
      <c r="A267" s="459"/>
      <c r="B267" s="349"/>
      <c r="C267" s="332"/>
      <c r="D267" s="332"/>
      <c r="E267" s="332"/>
      <c r="F267" s="332"/>
      <c r="G267" s="332"/>
      <c r="H267" s="97"/>
      <c r="I267" s="106">
        <v>200</v>
      </c>
      <c r="J267" s="335" t="s">
        <v>562</v>
      </c>
      <c r="K267" s="105"/>
      <c r="L267" s="335" t="s">
        <v>1422</v>
      </c>
      <c r="M267" s="335" t="s">
        <v>563</v>
      </c>
      <c r="N267" s="335" t="s">
        <v>564</v>
      </c>
      <c r="O267" s="113"/>
      <c r="P267" s="113"/>
      <c r="Q267" s="113"/>
      <c r="R267" s="113"/>
      <c r="S267" s="113"/>
      <c r="T267" s="113"/>
      <c r="U267" s="113">
        <v>1</v>
      </c>
      <c r="V267" s="113"/>
      <c r="W267" s="113"/>
      <c r="X267" s="113"/>
      <c r="Y267" s="113"/>
      <c r="Z267" s="13"/>
    </row>
    <row r="268" spans="1:26" ht="120.75" thickBot="1">
      <c r="A268" s="459"/>
      <c r="B268" s="349"/>
      <c r="C268" s="332"/>
      <c r="D268" s="332"/>
      <c r="E268" s="332"/>
      <c r="F268" s="332"/>
      <c r="G268" s="332"/>
      <c r="H268" s="97"/>
      <c r="I268" s="107">
        <v>201</v>
      </c>
      <c r="J268" s="335" t="s">
        <v>565</v>
      </c>
      <c r="K268" s="105"/>
      <c r="L268" s="335" t="s">
        <v>1423</v>
      </c>
      <c r="M268" s="335" t="s">
        <v>566</v>
      </c>
      <c r="N268" s="335" t="s">
        <v>564</v>
      </c>
      <c r="O268" s="113"/>
      <c r="P268" s="113"/>
      <c r="Q268" s="113">
        <v>1</v>
      </c>
      <c r="R268" s="113"/>
      <c r="S268" s="113"/>
      <c r="T268" s="113">
        <v>1</v>
      </c>
      <c r="U268" s="113"/>
      <c r="V268" s="113"/>
      <c r="W268" s="113"/>
      <c r="X268" s="113"/>
      <c r="Y268" s="113"/>
      <c r="Z268" s="13"/>
    </row>
    <row r="269" spans="1:26" ht="60">
      <c r="A269" s="459"/>
      <c r="B269" s="349"/>
      <c r="C269" s="332"/>
      <c r="D269" s="332"/>
      <c r="E269" s="332"/>
      <c r="F269" s="332"/>
      <c r="G269" s="332"/>
      <c r="H269" s="97"/>
      <c r="I269" s="106">
        <v>202</v>
      </c>
      <c r="J269" s="335" t="s">
        <v>1424</v>
      </c>
      <c r="K269" s="105"/>
      <c r="L269" s="335" t="s">
        <v>1425</v>
      </c>
      <c r="M269" s="335" t="s">
        <v>567</v>
      </c>
      <c r="N269" s="335" t="s">
        <v>568</v>
      </c>
      <c r="O269" s="113"/>
      <c r="P269" s="113"/>
      <c r="Q269" s="113"/>
      <c r="R269" s="113"/>
      <c r="S269" s="113">
        <v>1</v>
      </c>
      <c r="T269" s="113"/>
      <c r="U269" s="113"/>
      <c r="V269" s="113"/>
      <c r="W269" s="113"/>
      <c r="X269" s="113"/>
      <c r="Y269" s="113"/>
      <c r="Z269" s="13"/>
    </row>
    <row r="270" spans="1:26" ht="90.75" thickBot="1">
      <c r="A270" s="459"/>
      <c r="B270" s="349"/>
      <c r="C270" s="332"/>
      <c r="D270" s="332"/>
      <c r="E270" s="332"/>
      <c r="F270" s="332"/>
      <c r="G270" s="332"/>
      <c r="H270" s="97"/>
      <c r="I270" s="107">
        <v>203</v>
      </c>
      <c r="J270" s="335" t="s">
        <v>569</v>
      </c>
      <c r="K270" s="105"/>
      <c r="L270" s="335" t="s">
        <v>1426</v>
      </c>
      <c r="M270" s="335" t="s">
        <v>567</v>
      </c>
      <c r="N270" s="335" t="s">
        <v>570</v>
      </c>
      <c r="O270" s="113"/>
      <c r="P270" s="113"/>
      <c r="Q270" s="113">
        <v>1</v>
      </c>
      <c r="R270" s="113"/>
      <c r="S270" s="113"/>
      <c r="T270" s="113"/>
      <c r="U270" s="113"/>
      <c r="V270" s="113"/>
      <c r="W270" s="113"/>
      <c r="X270" s="113"/>
      <c r="Y270" s="113"/>
      <c r="Z270" s="13"/>
    </row>
    <row r="271" spans="1:26" ht="75">
      <c r="A271" s="459"/>
      <c r="B271" s="349"/>
      <c r="C271" s="332"/>
      <c r="D271" s="332"/>
      <c r="E271" s="332"/>
      <c r="F271" s="332"/>
      <c r="G271" s="332"/>
      <c r="H271" s="97"/>
      <c r="I271" s="106">
        <v>204</v>
      </c>
      <c r="J271" s="335" t="s">
        <v>571</v>
      </c>
      <c r="K271" s="105"/>
      <c r="L271" s="335" t="s">
        <v>509</v>
      </c>
      <c r="M271" s="335" t="s">
        <v>572</v>
      </c>
      <c r="N271" s="335" t="s">
        <v>570</v>
      </c>
      <c r="O271" s="113"/>
      <c r="P271" s="113"/>
      <c r="Q271" s="113">
        <v>1</v>
      </c>
      <c r="R271" s="113"/>
      <c r="S271" s="113"/>
      <c r="T271" s="113"/>
      <c r="U271" s="113"/>
      <c r="V271" s="113"/>
      <c r="W271" s="113"/>
      <c r="X271" s="113"/>
      <c r="Y271" s="113"/>
      <c r="Z271" s="13"/>
    </row>
    <row r="272" spans="1:26" ht="60.75" thickBot="1">
      <c r="A272" s="459"/>
      <c r="B272" s="349"/>
      <c r="C272" s="332"/>
      <c r="D272" s="332"/>
      <c r="E272" s="332"/>
      <c r="F272" s="332"/>
      <c r="G272" s="332"/>
      <c r="H272" s="97"/>
      <c r="I272" s="107">
        <v>205</v>
      </c>
      <c r="J272" s="335" t="s">
        <v>573</v>
      </c>
      <c r="K272" s="105"/>
      <c r="L272" s="335" t="s">
        <v>574</v>
      </c>
      <c r="M272" s="335" t="s">
        <v>575</v>
      </c>
      <c r="N272" s="335" t="s">
        <v>576</v>
      </c>
      <c r="O272" s="113">
        <v>1</v>
      </c>
      <c r="P272" s="113">
        <v>1</v>
      </c>
      <c r="Q272" s="113">
        <v>1</v>
      </c>
      <c r="R272" s="113">
        <v>1</v>
      </c>
      <c r="S272" s="113">
        <v>1</v>
      </c>
      <c r="T272" s="113">
        <v>1</v>
      </c>
      <c r="U272" s="113">
        <v>1</v>
      </c>
      <c r="V272" s="113">
        <v>1</v>
      </c>
      <c r="W272" s="113">
        <v>1</v>
      </c>
      <c r="X272" s="113">
        <v>1</v>
      </c>
      <c r="Y272" s="113">
        <v>1</v>
      </c>
      <c r="Z272" s="13">
        <v>1</v>
      </c>
    </row>
    <row r="273" spans="1:26" ht="60">
      <c r="A273" s="459"/>
      <c r="B273" s="349"/>
      <c r="C273" s="332"/>
      <c r="D273" s="332"/>
      <c r="E273" s="332"/>
      <c r="F273" s="332"/>
      <c r="G273" s="332"/>
      <c r="H273" s="97"/>
      <c r="I273" s="106">
        <v>206</v>
      </c>
      <c r="J273" s="335" t="s">
        <v>577</v>
      </c>
      <c r="K273" s="105"/>
      <c r="L273" s="335" t="s">
        <v>240</v>
      </c>
      <c r="M273" s="335" t="s">
        <v>578</v>
      </c>
      <c r="N273" s="335" t="s">
        <v>553</v>
      </c>
      <c r="O273" s="113"/>
      <c r="P273" s="113"/>
      <c r="Q273" s="113">
        <v>1</v>
      </c>
      <c r="R273" s="113"/>
      <c r="S273" s="113"/>
      <c r="T273" s="113"/>
      <c r="U273" s="113"/>
      <c r="V273" s="113"/>
      <c r="W273" s="113"/>
      <c r="X273" s="113"/>
      <c r="Y273" s="113"/>
      <c r="Z273" s="13"/>
    </row>
    <row r="274" spans="1:26" ht="75.75" thickBot="1">
      <c r="A274" s="459"/>
      <c r="B274" s="349"/>
      <c r="C274" s="332"/>
      <c r="D274" s="332"/>
      <c r="E274" s="332"/>
      <c r="F274" s="332"/>
      <c r="G274" s="332"/>
      <c r="H274" s="97"/>
      <c r="I274" s="107">
        <v>207</v>
      </c>
      <c r="J274" s="335" t="s">
        <v>579</v>
      </c>
      <c r="K274" s="105"/>
      <c r="L274" s="335" t="s">
        <v>1427</v>
      </c>
      <c r="M274" s="335" t="s">
        <v>580</v>
      </c>
      <c r="N274" s="335" t="s">
        <v>581</v>
      </c>
      <c r="O274" s="113"/>
      <c r="P274" s="113"/>
      <c r="Q274" s="113"/>
      <c r="R274" s="113"/>
      <c r="S274" s="113"/>
      <c r="T274" s="113"/>
      <c r="U274" s="113"/>
      <c r="V274" s="113"/>
      <c r="W274" s="113"/>
      <c r="X274" s="113">
        <v>1</v>
      </c>
      <c r="Y274" s="113"/>
      <c r="Z274" s="13"/>
    </row>
    <row r="275" spans="1:26" ht="75">
      <c r="A275" s="459"/>
      <c r="B275" s="349"/>
      <c r="C275" s="332"/>
      <c r="D275" s="332"/>
      <c r="E275" s="332"/>
      <c r="F275" s="332"/>
      <c r="G275" s="332"/>
      <c r="H275" s="97"/>
      <c r="I275" s="106">
        <v>208</v>
      </c>
      <c r="J275" s="335" t="s">
        <v>1428</v>
      </c>
      <c r="K275" s="105"/>
      <c r="L275" s="335" t="s">
        <v>1429</v>
      </c>
      <c r="M275" s="335" t="s">
        <v>580</v>
      </c>
      <c r="N275" s="335" t="s">
        <v>538</v>
      </c>
      <c r="O275" s="109"/>
      <c r="P275" s="109"/>
      <c r="Q275" s="109"/>
      <c r="R275" s="109"/>
      <c r="S275" s="109"/>
      <c r="T275" s="109"/>
      <c r="U275" s="109"/>
      <c r="V275" s="109"/>
      <c r="W275" s="109">
        <v>1</v>
      </c>
      <c r="X275" s="109"/>
      <c r="Y275" s="109"/>
      <c r="Z275" s="14"/>
    </row>
    <row r="276" spans="1:26" ht="75.75" thickBot="1">
      <c r="A276" s="459"/>
      <c r="B276" s="349"/>
      <c r="C276" s="332"/>
      <c r="D276" s="332"/>
      <c r="E276" s="332"/>
      <c r="F276" s="332"/>
      <c r="G276" s="332"/>
      <c r="H276" s="97"/>
      <c r="I276" s="107">
        <v>209</v>
      </c>
      <c r="J276" s="335" t="s">
        <v>582</v>
      </c>
      <c r="K276" s="105"/>
      <c r="L276" s="335" t="s">
        <v>1430</v>
      </c>
      <c r="M276" s="335" t="s">
        <v>583</v>
      </c>
      <c r="N276" s="335" t="s">
        <v>584</v>
      </c>
      <c r="O276" s="109">
        <v>1</v>
      </c>
      <c r="P276" s="109">
        <v>1</v>
      </c>
      <c r="Q276" s="109">
        <v>1</v>
      </c>
      <c r="R276" s="109">
        <v>1</v>
      </c>
      <c r="S276" s="109">
        <v>1</v>
      </c>
      <c r="T276" s="109">
        <v>1</v>
      </c>
      <c r="U276" s="109">
        <v>1</v>
      </c>
      <c r="V276" s="109">
        <v>1</v>
      </c>
      <c r="W276" s="109">
        <v>1</v>
      </c>
      <c r="X276" s="109">
        <v>1</v>
      </c>
      <c r="Y276" s="109">
        <v>1</v>
      </c>
      <c r="Z276" s="14">
        <v>1</v>
      </c>
    </row>
    <row r="277" spans="1:26" ht="60">
      <c r="A277" s="459"/>
      <c r="B277" s="349"/>
      <c r="C277" s="332"/>
      <c r="D277" s="332"/>
      <c r="E277" s="332"/>
      <c r="F277" s="332"/>
      <c r="G277" s="332"/>
      <c r="H277" s="97"/>
      <c r="I277" s="106">
        <v>210</v>
      </c>
      <c r="J277" s="335" t="s">
        <v>585</v>
      </c>
      <c r="K277" s="105"/>
      <c r="L277" s="335" t="s">
        <v>1431</v>
      </c>
      <c r="M277" s="335" t="s">
        <v>586</v>
      </c>
      <c r="N277" s="335" t="s">
        <v>547</v>
      </c>
      <c r="O277" s="109"/>
      <c r="P277" s="109"/>
      <c r="Q277" s="109"/>
      <c r="R277" s="109"/>
      <c r="S277" s="109"/>
      <c r="T277" s="109">
        <v>1</v>
      </c>
      <c r="U277" s="109"/>
      <c r="V277" s="109"/>
      <c r="W277" s="109"/>
      <c r="X277" s="109"/>
      <c r="Y277" s="109"/>
      <c r="Z277" s="14"/>
    </row>
    <row r="278" spans="1:26" ht="90.75" thickBot="1">
      <c r="A278" s="459"/>
      <c r="B278" s="349"/>
      <c r="C278" s="332"/>
      <c r="D278" s="332"/>
      <c r="E278" s="332"/>
      <c r="F278" s="332"/>
      <c r="G278" s="332"/>
      <c r="H278" s="97"/>
      <c r="I278" s="107">
        <v>211</v>
      </c>
      <c r="J278" s="335" t="s">
        <v>587</v>
      </c>
      <c r="K278" s="105"/>
      <c r="L278" s="335" t="s">
        <v>1432</v>
      </c>
      <c r="M278" s="335" t="s">
        <v>588</v>
      </c>
      <c r="N278" s="335" t="s">
        <v>589</v>
      </c>
      <c r="O278" s="109"/>
      <c r="P278" s="109"/>
      <c r="Q278" s="109"/>
      <c r="R278" s="109"/>
      <c r="S278" s="109"/>
      <c r="T278" s="109"/>
      <c r="U278" s="109"/>
      <c r="V278" s="109"/>
      <c r="W278" s="109">
        <v>1</v>
      </c>
      <c r="X278" s="109"/>
      <c r="Y278" s="109"/>
      <c r="Z278" s="14"/>
    </row>
    <row r="279" spans="1:26" ht="105">
      <c r="A279" s="459"/>
      <c r="B279" s="349"/>
      <c r="C279" s="332"/>
      <c r="D279" s="332"/>
      <c r="E279" s="332"/>
      <c r="F279" s="332"/>
      <c r="G279" s="332"/>
      <c r="H279" s="97"/>
      <c r="I279" s="106">
        <v>212</v>
      </c>
      <c r="J279" s="335" t="s">
        <v>1433</v>
      </c>
      <c r="K279" s="105"/>
      <c r="L279" s="335" t="s">
        <v>1434</v>
      </c>
      <c r="M279" s="335" t="s">
        <v>590</v>
      </c>
      <c r="N279" s="335" t="s">
        <v>547</v>
      </c>
      <c r="O279" s="109">
        <v>1</v>
      </c>
      <c r="P279" s="109"/>
      <c r="Q279" s="109"/>
      <c r="R279" s="109"/>
      <c r="S279" s="109"/>
      <c r="T279" s="109"/>
      <c r="U279" s="109"/>
      <c r="V279" s="109"/>
      <c r="W279" s="109"/>
      <c r="X279" s="109"/>
      <c r="Y279" s="109"/>
      <c r="Z279" s="14"/>
    </row>
    <row r="280" spans="1:26" ht="60.75" thickBot="1">
      <c r="A280" s="460"/>
      <c r="B280" s="349"/>
      <c r="C280" s="332"/>
      <c r="D280" s="332"/>
      <c r="E280" s="332"/>
      <c r="F280" s="332"/>
      <c r="G280" s="332"/>
      <c r="H280" s="97"/>
      <c r="I280" s="107">
        <v>213</v>
      </c>
      <c r="J280" s="335" t="s">
        <v>591</v>
      </c>
      <c r="K280" s="105"/>
      <c r="L280" s="335" t="s">
        <v>592</v>
      </c>
      <c r="M280" s="335" t="s">
        <v>593</v>
      </c>
      <c r="N280" s="335" t="s">
        <v>525</v>
      </c>
      <c r="O280" s="109">
        <v>1</v>
      </c>
      <c r="P280" s="109">
        <v>1</v>
      </c>
      <c r="Q280" s="109">
        <v>1</v>
      </c>
      <c r="R280" s="109">
        <v>1</v>
      </c>
      <c r="S280" s="109">
        <v>1</v>
      </c>
      <c r="T280" s="109">
        <v>1</v>
      </c>
      <c r="U280" s="109">
        <v>1</v>
      </c>
      <c r="V280" s="109">
        <v>1</v>
      </c>
      <c r="W280" s="109">
        <v>1</v>
      </c>
      <c r="X280" s="109">
        <v>1</v>
      </c>
      <c r="Y280" s="109">
        <v>1</v>
      </c>
      <c r="Z280" s="14">
        <v>1</v>
      </c>
    </row>
    <row r="281" spans="1:26">
      <c r="A281" s="472" t="s">
        <v>3</v>
      </c>
      <c r="B281" s="473"/>
      <c r="C281" s="473"/>
      <c r="D281" s="473"/>
      <c r="E281" s="473"/>
      <c r="F281" s="473"/>
      <c r="G281" s="473"/>
      <c r="H281" s="473"/>
      <c r="I281" s="509" t="s">
        <v>4</v>
      </c>
      <c r="J281" s="510"/>
      <c r="K281" s="510"/>
      <c r="L281" s="510"/>
      <c r="M281" s="510"/>
      <c r="N281" s="510"/>
      <c r="O281" s="510"/>
      <c r="P281" s="510"/>
      <c r="Q281" s="510"/>
      <c r="R281" s="510"/>
      <c r="S281" s="510"/>
      <c r="T281" s="510"/>
      <c r="U281" s="510"/>
      <c r="V281" s="510"/>
      <c r="W281" s="510"/>
      <c r="X281" s="510"/>
      <c r="Y281" s="510"/>
      <c r="Z281" s="511"/>
    </row>
    <row r="282" spans="1:26">
      <c r="A282" s="470" t="s">
        <v>5</v>
      </c>
      <c r="B282" s="513" t="s">
        <v>6</v>
      </c>
      <c r="C282" s="513" t="s">
        <v>7</v>
      </c>
      <c r="D282" s="513" t="s">
        <v>8</v>
      </c>
      <c r="E282" s="515" t="s">
        <v>9</v>
      </c>
      <c r="F282" s="516"/>
      <c r="G282" s="516"/>
      <c r="H282" s="516"/>
      <c r="I282" s="517" t="s">
        <v>10</v>
      </c>
      <c r="J282" s="514" t="s">
        <v>11</v>
      </c>
      <c r="K282" s="513" t="s">
        <v>12</v>
      </c>
      <c r="L282" s="513" t="s">
        <v>13</v>
      </c>
      <c r="M282" s="513" t="s">
        <v>14</v>
      </c>
      <c r="N282" s="513" t="s">
        <v>15</v>
      </c>
      <c r="O282" s="487" t="s">
        <v>16</v>
      </c>
      <c r="P282" s="487"/>
      <c r="Q282" s="487"/>
      <c r="R282" s="487"/>
      <c r="S282" s="487"/>
      <c r="T282" s="487"/>
      <c r="U282" s="487"/>
      <c r="V282" s="487"/>
      <c r="W282" s="487"/>
      <c r="X282" s="487"/>
      <c r="Y282" s="487"/>
      <c r="Z282" s="488"/>
    </row>
    <row r="283" spans="1:26">
      <c r="A283" s="470"/>
      <c r="B283" s="513"/>
      <c r="C283" s="513"/>
      <c r="D283" s="513"/>
      <c r="E283" s="514" t="s">
        <v>17</v>
      </c>
      <c r="F283" s="514" t="s">
        <v>18</v>
      </c>
      <c r="G283" s="514" t="s">
        <v>19</v>
      </c>
      <c r="H283" s="520" t="s">
        <v>20</v>
      </c>
      <c r="I283" s="517"/>
      <c r="J283" s="519"/>
      <c r="K283" s="513"/>
      <c r="L283" s="513"/>
      <c r="M283" s="513"/>
      <c r="N283" s="513"/>
      <c r="O283" s="487" t="s">
        <v>17</v>
      </c>
      <c r="P283" s="487"/>
      <c r="Q283" s="487"/>
      <c r="R283" s="487" t="s">
        <v>18</v>
      </c>
      <c r="S283" s="487"/>
      <c r="T283" s="487"/>
      <c r="U283" s="487" t="s">
        <v>19</v>
      </c>
      <c r="V283" s="487"/>
      <c r="W283" s="487"/>
      <c r="X283" s="487" t="s">
        <v>20</v>
      </c>
      <c r="Y283" s="487"/>
      <c r="Z283" s="488"/>
    </row>
    <row r="284" spans="1:26" ht="16.5" thickBot="1">
      <c r="A284" s="471"/>
      <c r="B284" s="522"/>
      <c r="C284" s="522"/>
      <c r="D284" s="522"/>
      <c r="E284" s="523"/>
      <c r="F284" s="523"/>
      <c r="G284" s="523"/>
      <c r="H284" s="524"/>
      <c r="I284" s="525"/>
      <c r="J284" s="523"/>
      <c r="K284" s="522"/>
      <c r="L284" s="522"/>
      <c r="M284" s="522"/>
      <c r="N284" s="522"/>
      <c r="O284" s="145" t="s">
        <v>21</v>
      </c>
      <c r="P284" s="145" t="s">
        <v>22</v>
      </c>
      <c r="Q284" s="145" t="s">
        <v>23</v>
      </c>
      <c r="R284" s="145" t="s">
        <v>24</v>
      </c>
      <c r="S284" s="145" t="s">
        <v>25</v>
      </c>
      <c r="T284" s="145" t="s">
        <v>26</v>
      </c>
      <c r="U284" s="145" t="s">
        <v>27</v>
      </c>
      <c r="V284" s="145" t="s">
        <v>28</v>
      </c>
      <c r="W284" s="145" t="s">
        <v>29</v>
      </c>
      <c r="X284" s="145" t="s">
        <v>30</v>
      </c>
      <c r="Y284" s="145" t="s">
        <v>31</v>
      </c>
      <c r="Z284" s="146" t="s">
        <v>32</v>
      </c>
    </row>
    <row r="285" spans="1:26" ht="165">
      <c r="A285" s="458">
        <v>17</v>
      </c>
      <c r="B285" s="332" t="s">
        <v>594</v>
      </c>
      <c r="C285" s="332" t="s">
        <v>595</v>
      </c>
      <c r="D285" s="331" t="s">
        <v>596</v>
      </c>
      <c r="E285" s="498">
        <v>22011</v>
      </c>
      <c r="F285" s="498">
        <v>22004</v>
      </c>
      <c r="G285" s="498">
        <v>25005</v>
      </c>
      <c r="H285" s="501">
        <v>22006</v>
      </c>
      <c r="I285" s="106">
        <v>214</v>
      </c>
      <c r="J285" s="334" t="s">
        <v>597</v>
      </c>
      <c r="K285" s="474" t="s">
        <v>598</v>
      </c>
      <c r="L285" s="143" t="s">
        <v>1437</v>
      </c>
      <c r="M285" s="143" t="s">
        <v>599</v>
      </c>
      <c r="N285" s="143" t="s">
        <v>600</v>
      </c>
      <c r="O285" s="112">
        <v>6000</v>
      </c>
      <c r="P285" s="112">
        <v>8000</v>
      </c>
      <c r="Q285" s="112">
        <v>8000</v>
      </c>
      <c r="R285" s="112">
        <v>8000</v>
      </c>
      <c r="S285" s="112">
        <v>7000</v>
      </c>
      <c r="T285" s="112">
        <v>7000</v>
      </c>
      <c r="U285" s="112">
        <v>7000</v>
      </c>
      <c r="V285" s="112">
        <v>8000</v>
      </c>
      <c r="W285" s="112">
        <v>10000</v>
      </c>
      <c r="X285" s="112">
        <v>8000</v>
      </c>
      <c r="Y285" s="112">
        <v>7000</v>
      </c>
      <c r="Z285" s="11">
        <v>7000</v>
      </c>
    </row>
    <row r="286" spans="1:26" ht="120.75" thickBot="1">
      <c r="A286" s="459"/>
      <c r="B286" s="110"/>
      <c r="C286" s="332"/>
      <c r="D286" s="332"/>
      <c r="E286" s="499"/>
      <c r="F286" s="499"/>
      <c r="G286" s="499"/>
      <c r="H286" s="502"/>
      <c r="I286" s="107">
        <v>215</v>
      </c>
      <c r="J286" s="335" t="s">
        <v>601</v>
      </c>
      <c r="K286" s="475"/>
      <c r="L286" s="134" t="s">
        <v>602</v>
      </c>
      <c r="M286" s="134" t="s">
        <v>556</v>
      </c>
      <c r="N286" s="134" t="s">
        <v>603</v>
      </c>
      <c r="O286" s="113"/>
      <c r="P286" s="113"/>
      <c r="Q286" s="113">
        <v>1</v>
      </c>
      <c r="R286" s="113"/>
      <c r="S286" s="113"/>
      <c r="T286" s="113"/>
      <c r="U286" s="113"/>
      <c r="V286" s="113"/>
      <c r="W286" s="113">
        <v>1</v>
      </c>
      <c r="X286" s="113"/>
      <c r="Y286" s="113"/>
      <c r="Z286" s="13"/>
    </row>
    <row r="287" spans="1:26" ht="75">
      <c r="A287" s="459"/>
      <c r="B287" s="110"/>
      <c r="C287" s="332"/>
      <c r="D287" s="332"/>
      <c r="E287" s="499"/>
      <c r="F287" s="499"/>
      <c r="G287" s="499"/>
      <c r="H287" s="502"/>
      <c r="I287" s="106">
        <v>216</v>
      </c>
      <c r="J287" s="335" t="s">
        <v>1438</v>
      </c>
      <c r="K287" s="475"/>
      <c r="L287" s="134" t="s">
        <v>604</v>
      </c>
      <c r="M287" s="134" t="s">
        <v>605</v>
      </c>
      <c r="N287" s="134" t="s">
        <v>606</v>
      </c>
      <c r="O287" s="113"/>
      <c r="P287" s="113"/>
      <c r="Q287" s="113"/>
      <c r="R287" s="113"/>
      <c r="S287" s="113"/>
      <c r="T287" s="113">
        <v>1</v>
      </c>
      <c r="U287" s="113"/>
      <c r="V287" s="113"/>
      <c r="W287" s="113"/>
      <c r="X287" s="113"/>
      <c r="Y287" s="113"/>
      <c r="Z287" s="13"/>
    </row>
    <row r="288" spans="1:26" ht="75.75" thickBot="1">
      <c r="A288" s="459"/>
      <c r="B288" s="110"/>
      <c r="C288" s="332"/>
      <c r="D288" s="332"/>
      <c r="E288" s="499"/>
      <c r="F288" s="499"/>
      <c r="G288" s="499"/>
      <c r="H288" s="502"/>
      <c r="I288" s="107">
        <v>217</v>
      </c>
      <c r="J288" s="335" t="s">
        <v>607</v>
      </c>
      <c r="K288" s="475"/>
      <c r="L288" s="335" t="s">
        <v>608</v>
      </c>
      <c r="M288" s="134" t="s">
        <v>609</v>
      </c>
      <c r="N288" s="134" t="s">
        <v>610</v>
      </c>
      <c r="O288" s="108"/>
      <c r="P288" s="108"/>
      <c r="Q288" s="108">
        <v>1</v>
      </c>
      <c r="R288" s="108"/>
      <c r="S288" s="108"/>
      <c r="T288" s="108"/>
      <c r="U288" s="108"/>
      <c r="V288" s="108">
        <v>1</v>
      </c>
      <c r="W288" s="108"/>
      <c r="X288" s="108"/>
      <c r="Y288" s="108">
        <v>1</v>
      </c>
      <c r="Z288" s="172"/>
    </row>
    <row r="289" spans="1:26" ht="105">
      <c r="A289" s="459"/>
      <c r="B289" s="110"/>
      <c r="C289" s="332"/>
      <c r="D289" s="332"/>
      <c r="E289" s="499"/>
      <c r="F289" s="499"/>
      <c r="G289" s="499"/>
      <c r="H289" s="502"/>
      <c r="I289" s="106">
        <v>218</v>
      </c>
      <c r="J289" s="335" t="s">
        <v>1439</v>
      </c>
      <c r="K289" s="475"/>
      <c r="L289" s="335" t="s">
        <v>1440</v>
      </c>
      <c r="M289" s="134" t="s">
        <v>611</v>
      </c>
      <c r="N289" s="134" t="s">
        <v>612</v>
      </c>
      <c r="O289" s="108">
        <v>1</v>
      </c>
      <c r="P289" s="108"/>
      <c r="Q289" s="108"/>
      <c r="R289" s="108"/>
      <c r="S289" s="108"/>
      <c r="T289" s="108"/>
      <c r="U289" s="108"/>
      <c r="V289" s="108"/>
      <c r="W289" s="108"/>
      <c r="X289" s="108">
        <v>1</v>
      </c>
      <c r="Y289" s="108"/>
      <c r="Z289" s="172"/>
    </row>
    <row r="290" spans="1:26" ht="75.75" thickBot="1">
      <c r="A290" s="459"/>
      <c r="B290" s="110"/>
      <c r="C290" s="332"/>
      <c r="D290" s="332"/>
      <c r="E290" s="499"/>
      <c r="F290" s="499"/>
      <c r="G290" s="499"/>
      <c r="H290" s="502"/>
      <c r="I290" s="107">
        <v>219</v>
      </c>
      <c r="J290" s="335" t="s">
        <v>1442</v>
      </c>
      <c r="K290" s="475"/>
      <c r="L290" s="335" t="s">
        <v>613</v>
      </c>
      <c r="M290" s="134" t="s">
        <v>614</v>
      </c>
      <c r="N290" s="134" t="s">
        <v>1441</v>
      </c>
      <c r="O290" s="111"/>
      <c r="P290" s="111"/>
      <c r="Q290" s="111"/>
      <c r="R290" s="111"/>
      <c r="S290" s="111"/>
      <c r="T290" s="111"/>
      <c r="U290" s="111"/>
      <c r="V290" s="111"/>
      <c r="W290" s="111"/>
      <c r="X290" s="111"/>
      <c r="Y290" s="111"/>
      <c r="Z290" s="13">
        <v>1</v>
      </c>
    </row>
    <row r="291" spans="1:26" ht="75">
      <c r="A291" s="459"/>
      <c r="B291" s="110"/>
      <c r="C291" s="332"/>
      <c r="D291" s="332"/>
      <c r="E291" s="499"/>
      <c r="F291" s="499"/>
      <c r="G291" s="499"/>
      <c r="H291" s="502"/>
      <c r="I291" s="106">
        <v>220</v>
      </c>
      <c r="J291" s="335" t="s">
        <v>615</v>
      </c>
      <c r="K291" s="475"/>
      <c r="L291" s="335" t="s">
        <v>616</v>
      </c>
      <c r="M291" s="134" t="s">
        <v>617</v>
      </c>
      <c r="N291" s="134" t="s">
        <v>618</v>
      </c>
      <c r="O291" s="113">
        <v>1</v>
      </c>
      <c r="P291" s="113">
        <v>1</v>
      </c>
      <c r="Q291" s="113">
        <v>1</v>
      </c>
      <c r="R291" s="113">
        <v>1</v>
      </c>
      <c r="S291" s="113">
        <v>1</v>
      </c>
      <c r="T291" s="113">
        <v>1</v>
      </c>
      <c r="U291" s="113">
        <v>1</v>
      </c>
      <c r="V291" s="113">
        <v>1</v>
      </c>
      <c r="W291" s="113">
        <v>1</v>
      </c>
      <c r="X291" s="113">
        <v>1</v>
      </c>
      <c r="Y291" s="113">
        <v>1</v>
      </c>
      <c r="Z291" s="13">
        <v>1</v>
      </c>
    </row>
    <row r="292" spans="1:26" ht="90.75" thickBot="1">
      <c r="A292" s="459"/>
      <c r="B292" s="110"/>
      <c r="C292" s="332"/>
      <c r="D292" s="332"/>
      <c r="E292" s="499"/>
      <c r="F292" s="499"/>
      <c r="G292" s="499"/>
      <c r="H292" s="502"/>
      <c r="I292" s="107">
        <v>221</v>
      </c>
      <c r="J292" s="335" t="s">
        <v>619</v>
      </c>
      <c r="K292" s="475"/>
      <c r="L292" s="335" t="s">
        <v>616</v>
      </c>
      <c r="M292" s="134" t="s">
        <v>617</v>
      </c>
      <c r="N292" s="134" t="s">
        <v>620</v>
      </c>
      <c r="O292" s="113"/>
      <c r="P292" s="113"/>
      <c r="Q292" s="113">
        <v>1</v>
      </c>
      <c r="R292" s="113"/>
      <c r="S292" s="113"/>
      <c r="T292" s="113">
        <v>1</v>
      </c>
      <c r="U292" s="113"/>
      <c r="V292" s="113"/>
      <c r="W292" s="113">
        <v>1</v>
      </c>
      <c r="X292" s="113"/>
      <c r="Y292" s="113"/>
      <c r="Z292" s="13">
        <v>1</v>
      </c>
    </row>
    <row r="293" spans="1:26" ht="60">
      <c r="A293" s="459"/>
      <c r="B293" s="110"/>
      <c r="C293" s="332"/>
      <c r="D293" s="332"/>
      <c r="E293" s="499"/>
      <c r="F293" s="499"/>
      <c r="G293" s="499"/>
      <c r="H293" s="502"/>
      <c r="I293" s="106">
        <v>222</v>
      </c>
      <c r="J293" s="335" t="s">
        <v>621</v>
      </c>
      <c r="K293" s="475"/>
      <c r="L293" s="335" t="s">
        <v>509</v>
      </c>
      <c r="M293" s="134" t="s">
        <v>617</v>
      </c>
      <c r="N293" s="134" t="s">
        <v>620</v>
      </c>
      <c r="O293" s="113"/>
      <c r="P293" s="113"/>
      <c r="Q293" s="113"/>
      <c r="R293" s="113"/>
      <c r="S293" s="113"/>
      <c r="T293" s="113"/>
      <c r="U293" s="113"/>
      <c r="V293" s="113"/>
      <c r="W293" s="113">
        <v>1</v>
      </c>
      <c r="X293" s="113"/>
      <c r="Y293" s="113"/>
      <c r="Z293" s="13"/>
    </row>
    <row r="294" spans="1:26" ht="60.75" thickBot="1">
      <c r="A294" s="459"/>
      <c r="B294" s="110"/>
      <c r="C294" s="332"/>
      <c r="D294" s="332"/>
      <c r="E294" s="499"/>
      <c r="F294" s="499"/>
      <c r="G294" s="499"/>
      <c r="H294" s="502"/>
      <c r="I294" s="107">
        <v>223</v>
      </c>
      <c r="J294" s="335" t="s">
        <v>622</v>
      </c>
      <c r="K294" s="475"/>
      <c r="L294" s="335" t="s">
        <v>616</v>
      </c>
      <c r="M294" s="134" t="s">
        <v>617</v>
      </c>
      <c r="N294" s="134" t="s">
        <v>620</v>
      </c>
      <c r="O294" s="113"/>
      <c r="P294" s="113"/>
      <c r="Q294" s="113">
        <v>1</v>
      </c>
      <c r="R294" s="113"/>
      <c r="S294" s="113"/>
      <c r="T294" s="113"/>
      <c r="U294" s="113"/>
      <c r="V294" s="113"/>
      <c r="W294" s="113"/>
      <c r="X294" s="113"/>
      <c r="Y294" s="113"/>
      <c r="Z294" s="13">
        <v>1</v>
      </c>
    </row>
    <row r="295" spans="1:26" ht="60">
      <c r="A295" s="459"/>
      <c r="B295" s="110"/>
      <c r="C295" s="332"/>
      <c r="D295" s="332"/>
      <c r="E295" s="499"/>
      <c r="F295" s="499"/>
      <c r="G295" s="499"/>
      <c r="H295" s="502"/>
      <c r="I295" s="106">
        <v>224</v>
      </c>
      <c r="J295" s="335" t="s">
        <v>623</v>
      </c>
      <c r="K295" s="475"/>
      <c r="L295" s="335" t="s">
        <v>624</v>
      </c>
      <c r="M295" s="134" t="s">
        <v>625</v>
      </c>
      <c r="N295" s="134" t="s">
        <v>626</v>
      </c>
      <c r="O295" s="113"/>
      <c r="P295" s="113"/>
      <c r="Q295" s="113"/>
      <c r="R295" s="113"/>
      <c r="S295" s="113"/>
      <c r="T295" s="113"/>
      <c r="U295" s="113"/>
      <c r="V295" s="113"/>
      <c r="W295" s="113"/>
      <c r="X295" s="113"/>
      <c r="Y295" s="113"/>
      <c r="Z295" s="13">
        <v>1</v>
      </c>
    </row>
    <row r="296" spans="1:26" ht="60.75" thickBot="1">
      <c r="A296" s="460"/>
      <c r="B296" s="110"/>
      <c r="C296" s="332"/>
      <c r="D296" s="332"/>
      <c r="E296" s="499"/>
      <c r="F296" s="499"/>
      <c r="G296" s="499"/>
      <c r="H296" s="502"/>
      <c r="I296" s="107">
        <v>225</v>
      </c>
      <c r="J296" s="342" t="s">
        <v>627</v>
      </c>
      <c r="K296" s="475"/>
      <c r="L296" s="342" t="s">
        <v>613</v>
      </c>
      <c r="M296" s="135" t="s">
        <v>628</v>
      </c>
      <c r="N296" s="135" t="s">
        <v>626</v>
      </c>
      <c r="O296" s="109">
        <v>1</v>
      </c>
      <c r="P296" s="109">
        <v>1</v>
      </c>
      <c r="Q296" s="109">
        <v>1</v>
      </c>
      <c r="R296" s="109">
        <v>1</v>
      </c>
      <c r="S296" s="109">
        <v>1</v>
      </c>
      <c r="T296" s="109">
        <v>1</v>
      </c>
      <c r="U296" s="109">
        <v>1</v>
      </c>
      <c r="V296" s="109">
        <v>1</v>
      </c>
      <c r="W296" s="109">
        <v>1</v>
      </c>
      <c r="X296" s="109">
        <v>1</v>
      </c>
      <c r="Y296" s="109">
        <v>1</v>
      </c>
      <c r="Z296" s="14">
        <v>1</v>
      </c>
    </row>
    <row r="297" spans="1:26">
      <c r="A297" s="472" t="s">
        <v>3</v>
      </c>
      <c r="B297" s="473"/>
      <c r="C297" s="473"/>
      <c r="D297" s="473"/>
      <c r="E297" s="473"/>
      <c r="F297" s="473"/>
      <c r="G297" s="473"/>
      <c r="H297" s="473"/>
      <c r="I297" s="509" t="s">
        <v>4</v>
      </c>
      <c r="J297" s="510"/>
      <c r="K297" s="510"/>
      <c r="L297" s="510"/>
      <c r="M297" s="510"/>
      <c r="N297" s="510"/>
      <c r="O297" s="510"/>
      <c r="P297" s="510"/>
      <c r="Q297" s="510"/>
      <c r="R297" s="510"/>
      <c r="S297" s="510"/>
      <c r="T297" s="510"/>
      <c r="U297" s="510"/>
      <c r="V297" s="510"/>
      <c r="W297" s="510"/>
      <c r="X297" s="510"/>
      <c r="Y297" s="510"/>
      <c r="Z297" s="511"/>
    </row>
    <row r="298" spans="1:26">
      <c r="A298" s="470" t="s">
        <v>5</v>
      </c>
      <c r="B298" s="513" t="s">
        <v>6</v>
      </c>
      <c r="C298" s="513" t="s">
        <v>7</v>
      </c>
      <c r="D298" s="513" t="s">
        <v>8</v>
      </c>
      <c r="E298" s="515" t="s">
        <v>9</v>
      </c>
      <c r="F298" s="516"/>
      <c r="G298" s="516"/>
      <c r="H298" s="516"/>
      <c r="I298" s="517" t="s">
        <v>10</v>
      </c>
      <c r="J298" s="514" t="s">
        <v>11</v>
      </c>
      <c r="K298" s="513" t="s">
        <v>12</v>
      </c>
      <c r="L298" s="513" t="s">
        <v>13</v>
      </c>
      <c r="M298" s="513" t="s">
        <v>14</v>
      </c>
      <c r="N298" s="513" t="s">
        <v>15</v>
      </c>
      <c r="O298" s="487" t="s">
        <v>16</v>
      </c>
      <c r="P298" s="487"/>
      <c r="Q298" s="487"/>
      <c r="R298" s="487"/>
      <c r="S298" s="487"/>
      <c r="T298" s="487"/>
      <c r="U298" s="487"/>
      <c r="V298" s="487"/>
      <c r="W298" s="487"/>
      <c r="X298" s="487"/>
      <c r="Y298" s="487"/>
      <c r="Z298" s="488"/>
    </row>
    <row r="299" spans="1:26">
      <c r="A299" s="470"/>
      <c r="B299" s="513"/>
      <c r="C299" s="513"/>
      <c r="D299" s="513"/>
      <c r="E299" s="514" t="s">
        <v>17</v>
      </c>
      <c r="F299" s="514" t="s">
        <v>18</v>
      </c>
      <c r="G299" s="514" t="s">
        <v>19</v>
      </c>
      <c r="H299" s="520" t="s">
        <v>20</v>
      </c>
      <c r="I299" s="517"/>
      <c r="J299" s="519"/>
      <c r="K299" s="513"/>
      <c r="L299" s="513"/>
      <c r="M299" s="513"/>
      <c r="N299" s="513"/>
      <c r="O299" s="487" t="s">
        <v>17</v>
      </c>
      <c r="P299" s="487"/>
      <c r="Q299" s="487"/>
      <c r="R299" s="487" t="s">
        <v>18</v>
      </c>
      <c r="S299" s="487"/>
      <c r="T299" s="487"/>
      <c r="U299" s="487" t="s">
        <v>19</v>
      </c>
      <c r="V299" s="487"/>
      <c r="W299" s="487"/>
      <c r="X299" s="487" t="s">
        <v>20</v>
      </c>
      <c r="Y299" s="487"/>
      <c r="Z299" s="488"/>
    </row>
    <row r="300" spans="1:26" ht="16.5" thickBot="1">
      <c r="A300" s="471"/>
      <c r="B300" s="522"/>
      <c r="C300" s="522"/>
      <c r="D300" s="522"/>
      <c r="E300" s="523"/>
      <c r="F300" s="523"/>
      <c r="G300" s="523"/>
      <c r="H300" s="524"/>
      <c r="I300" s="525"/>
      <c r="J300" s="523"/>
      <c r="K300" s="522"/>
      <c r="L300" s="522"/>
      <c r="M300" s="522"/>
      <c r="N300" s="522"/>
      <c r="O300" s="145" t="s">
        <v>21</v>
      </c>
      <c r="P300" s="145" t="s">
        <v>22</v>
      </c>
      <c r="Q300" s="145" t="s">
        <v>23</v>
      </c>
      <c r="R300" s="145" t="s">
        <v>24</v>
      </c>
      <c r="S300" s="145" t="s">
        <v>25</v>
      </c>
      <c r="T300" s="145" t="s">
        <v>26</v>
      </c>
      <c r="U300" s="145" t="s">
        <v>27</v>
      </c>
      <c r="V300" s="145" t="s">
        <v>28</v>
      </c>
      <c r="W300" s="145" t="s">
        <v>29</v>
      </c>
      <c r="X300" s="145" t="s">
        <v>30</v>
      </c>
      <c r="Y300" s="145" t="s">
        <v>31</v>
      </c>
      <c r="Z300" s="146" t="s">
        <v>32</v>
      </c>
    </row>
    <row r="301" spans="1:26" ht="150">
      <c r="A301" s="458">
        <v>18</v>
      </c>
      <c r="B301" s="474" t="s">
        <v>629</v>
      </c>
      <c r="C301" s="580" t="s">
        <v>630</v>
      </c>
      <c r="D301" s="367" t="s">
        <v>631</v>
      </c>
      <c r="E301" s="544">
        <v>578</v>
      </c>
      <c r="F301" s="544">
        <v>669</v>
      </c>
      <c r="G301" s="544">
        <v>763</v>
      </c>
      <c r="H301" s="546">
        <v>938</v>
      </c>
      <c r="I301" s="138">
        <v>226</v>
      </c>
      <c r="J301" s="352" t="s">
        <v>632</v>
      </c>
      <c r="K301" s="352" t="s">
        <v>714</v>
      </c>
      <c r="L301" s="139" t="s">
        <v>633</v>
      </c>
      <c r="M301" s="115" t="s">
        <v>634</v>
      </c>
      <c r="N301" s="116" t="s">
        <v>635</v>
      </c>
      <c r="O301" s="112"/>
      <c r="P301" s="112"/>
      <c r="Q301" s="112"/>
      <c r="R301" s="112"/>
      <c r="S301" s="112"/>
      <c r="T301" s="112"/>
      <c r="U301" s="112"/>
      <c r="V301" s="112">
        <v>1</v>
      </c>
      <c r="W301" s="112"/>
      <c r="X301" s="112"/>
      <c r="Y301" s="112"/>
      <c r="Z301" s="11"/>
    </row>
    <row r="302" spans="1:26" ht="165.75" thickBot="1">
      <c r="A302" s="459"/>
      <c r="B302" s="475"/>
      <c r="C302" s="581"/>
      <c r="D302" s="332"/>
      <c r="E302" s="545"/>
      <c r="F302" s="545"/>
      <c r="G302" s="545"/>
      <c r="H302" s="547"/>
      <c r="I302" s="140">
        <v>227</v>
      </c>
      <c r="J302" s="353" t="s">
        <v>636</v>
      </c>
      <c r="K302" s="353" t="s">
        <v>714</v>
      </c>
      <c r="L302" s="141" t="s">
        <v>633</v>
      </c>
      <c r="M302" s="134" t="s">
        <v>637</v>
      </c>
      <c r="N302" s="118" t="s">
        <v>638</v>
      </c>
      <c r="O302" s="113">
        <v>1</v>
      </c>
      <c r="P302" s="113">
        <v>1</v>
      </c>
      <c r="Q302" s="113">
        <v>1</v>
      </c>
      <c r="R302" s="113">
        <v>1</v>
      </c>
      <c r="S302" s="113">
        <v>1</v>
      </c>
      <c r="T302" s="113">
        <v>1</v>
      </c>
      <c r="U302" s="113">
        <v>1</v>
      </c>
      <c r="V302" s="113">
        <v>1</v>
      </c>
      <c r="W302" s="113">
        <v>1</v>
      </c>
      <c r="X302" s="113">
        <v>1</v>
      </c>
      <c r="Y302" s="113">
        <v>1</v>
      </c>
      <c r="Z302" s="13">
        <v>1</v>
      </c>
    </row>
    <row r="303" spans="1:26" ht="75">
      <c r="A303" s="459"/>
      <c r="B303" s="475"/>
      <c r="C303" s="581"/>
      <c r="D303" s="332"/>
      <c r="E303" s="545"/>
      <c r="F303" s="545"/>
      <c r="G303" s="545"/>
      <c r="H303" s="547"/>
      <c r="I303" s="138">
        <v>228</v>
      </c>
      <c r="J303" s="353" t="s">
        <v>639</v>
      </c>
      <c r="K303" s="353" t="s">
        <v>714</v>
      </c>
      <c r="L303" s="141" t="s">
        <v>633</v>
      </c>
      <c r="M303" s="134" t="s">
        <v>640</v>
      </c>
      <c r="N303" s="118" t="s">
        <v>641</v>
      </c>
      <c r="O303" s="113"/>
      <c r="P303" s="113"/>
      <c r="Q303" s="113">
        <v>3</v>
      </c>
      <c r="R303" s="113">
        <v>1</v>
      </c>
      <c r="S303" s="113">
        <v>1</v>
      </c>
      <c r="T303" s="113">
        <v>1</v>
      </c>
      <c r="U303" s="113">
        <v>1</v>
      </c>
      <c r="V303" s="113">
        <v>1</v>
      </c>
      <c r="W303" s="113">
        <v>1</v>
      </c>
      <c r="X303" s="113">
        <v>1</v>
      </c>
      <c r="Y303" s="113">
        <v>3</v>
      </c>
      <c r="Z303" s="13">
        <v>1</v>
      </c>
    </row>
    <row r="304" spans="1:26" ht="90.75" thickBot="1">
      <c r="A304" s="459"/>
      <c r="B304" s="475"/>
      <c r="C304" s="581"/>
      <c r="D304" s="332"/>
      <c r="E304" s="545"/>
      <c r="F304" s="545"/>
      <c r="G304" s="545"/>
      <c r="H304" s="547"/>
      <c r="I304" s="140">
        <v>229</v>
      </c>
      <c r="J304" s="401" t="s">
        <v>642</v>
      </c>
      <c r="K304" s="353" t="s">
        <v>714</v>
      </c>
      <c r="L304" s="120" t="s">
        <v>1443</v>
      </c>
      <c r="M304" s="121" t="s">
        <v>643</v>
      </c>
      <c r="N304" s="122" t="s">
        <v>644</v>
      </c>
      <c r="O304" s="123">
        <v>1</v>
      </c>
      <c r="P304" s="123">
        <v>1</v>
      </c>
      <c r="Q304" s="123">
        <v>1</v>
      </c>
      <c r="R304" s="123">
        <v>1</v>
      </c>
      <c r="S304" s="123">
        <v>1</v>
      </c>
      <c r="T304" s="123">
        <v>1</v>
      </c>
      <c r="U304" s="123">
        <v>1</v>
      </c>
      <c r="V304" s="123">
        <v>1</v>
      </c>
      <c r="W304" s="123">
        <v>1</v>
      </c>
      <c r="X304" s="123">
        <v>1</v>
      </c>
      <c r="Y304" s="123">
        <v>1</v>
      </c>
      <c r="Z304" s="268">
        <v>1</v>
      </c>
    </row>
    <row r="305" spans="1:26" ht="135">
      <c r="A305" s="459"/>
      <c r="B305" s="475"/>
      <c r="C305" s="581"/>
      <c r="D305" s="332"/>
      <c r="E305" s="545"/>
      <c r="F305" s="545"/>
      <c r="G305" s="545"/>
      <c r="H305" s="547"/>
      <c r="I305" s="138">
        <v>230</v>
      </c>
      <c r="J305" s="353" t="s">
        <v>645</v>
      </c>
      <c r="K305" s="353" t="s">
        <v>714</v>
      </c>
      <c r="L305" s="120" t="s">
        <v>646</v>
      </c>
      <c r="M305" s="134" t="s">
        <v>1444</v>
      </c>
      <c r="N305" s="118" t="s">
        <v>647</v>
      </c>
      <c r="O305" s="123">
        <v>1</v>
      </c>
      <c r="P305" s="123">
        <v>1</v>
      </c>
      <c r="Q305" s="123">
        <v>1</v>
      </c>
      <c r="R305" s="123">
        <v>1</v>
      </c>
      <c r="S305" s="123">
        <v>1</v>
      </c>
      <c r="T305" s="123">
        <v>1</v>
      </c>
      <c r="U305" s="123">
        <v>1</v>
      </c>
      <c r="V305" s="123">
        <v>1</v>
      </c>
      <c r="W305" s="123">
        <v>1</v>
      </c>
      <c r="X305" s="123">
        <v>1</v>
      </c>
      <c r="Y305" s="123">
        <v>1</v>
      </c>
      <c r="Z305" s="268">
        <v>1</v>
      </c>
    </row>
    <row r="306" spans="1:26" ht="60.75" thickBot="1">
      <c r="A306" s="459"/>
      <c r="B306" s="475"/>
      <c r="C306" s="581"/>
      <c r="D306" s="332"/>
      <c r="E306" s="545"/>
      <c r="F306" s="545"/>
      <c r="G306" s="545"/>
      <c r="H306" s="547"/>
      <c r="I306" s="140">
        <v>231</v>
      </c>
      <c r="J306" s="401" t="s">
        <v>648</v>
      </c>
      <c r="K306" s="353" t="s">
        <v>714</v>
      </c>
      <c r="L306" s="120" t="s">
        <v>646</v>
      </c>
      <c r="M306" s="119" t="s">
        <v>649</v>
      </c>
      <c r="N306" s="114" t="s">
        <v>650</v>
      </c>
      <c r="O306" s="124">
        <v>32</v>
      </c>
      <c r="P306" s="124">
        <v>39</v>
      </c>
      <c r="Q306" s="124">
        <v>53</v>
      </c>
      <c r="R306" s="124">
        <v>56</v>
      </c>
      <c r="S306" s="124">
        <v>57</v>
      </c>
      <c r="T306" s="124">
        <v>35</v>
      </c>
      <c r="U306" s="124">
        <v>58</v>
      </c>
      <c r="V306" s="124">
        <v>54</v>
      </c>
      <c r="W306" s="124">
        <v>58</v>
      </c>
      <c r="X306" s="124">
        <v>48</v>
      </c>
      <c r="Y306" s="124">
        <v>77</v>
      </c>
      <c r="Z306" s="269">
        <v>76</v>
      </c>
    </row>
    <row r="307" spans="1:26" ht="105">
      <c r="A307" s="459"/>
      <c r="B307" s="475"/>
      <c r="C307" s="581"/>
      <c r="D307" s="332"/>
      <c r="E307" s="545"/>
      <c r="F307" s="545"/>
      <c r="G307" s="545"/>
      <c r="H307" s="547"/>
      <c r="I307" s="138">
        <v>232</v>
      </c>
      <c r="J307" s="401" t="s">
        <v>1445</v>
      </c>
      <c r="K307" s="353" t="s">
        <v>714</v>
      </c>
      <c r="L307" s="120" t="s">
        <v>651</v>
      </c>
      <c r="M307" s="134" t="s">
        <v>652</v>
      </c>
      <c r="N307" s="114" t="s">
        <v>653</v>
      </c>
      <c r="O307" s="125"/>
      <c r="P307" s="125"/>
      <c r="Q307" s="125"/>
      <c r="R307" s="125">
        <v>1</v>
      </c>
      <c r="S307" s="125"/>
      <c r="T307" s="125"/>
      <c r="U307" s="125"/>
      <c r="V307" s="125">
        <v>1</v>
      </c>
      <c r="W307" s="125"/>
      <c r="X307" s="125"/>
      <c r="Y307" s="125"/>
      <c r="Z307" s="270">
        <v>1</v>
      </c>
    </row>
    <row r="308" spans="1:26" ht="150.75" thickBot="1">
      <c r="A308" s="459"/>
      <c r="B308" s="475"/>
      <c r="C308" s="581"/>
      <c r="D308" s="332"/>
      <c r="E308" s="545"/>
      <c r="F308" s="545"/>
      <c r="G308" s="545"/>
      <c r="H308" s="547"/>
      <c r="I308" s="140">
        <v>233</v>
      </c>
      <c r="J308" s="353" t="s">
        <v>654</v>
      </c>
      <c r="K308" s="335" t="s">
        <v>655</v>
      </c>
      <c r="L308" s="335" t="s">
        <v>1446</v>
      </c>
      <c r="M308" s="134" t="s">
        <v>656</v>
      </c>
      <c r="N308" s="114" t="s">
        <v>657</v>
      </c>
      <c r="O308" s="123"/>
      <c r="P308" s="123"/>
      <c r="Q308" s="123"/>
      <c r="R308" s="123"/>
      <c r="S308" s="123"/>
      <c r="T308" s="123">
        <v>1</v>
      </c>
      <c r="U308" s="123"/>
      <c r="V308" s="123"/>
      <c r="W308" s="123"/>
      <c r="X308" s="123"/>
      <c r="Y308" s="123"/>
      <c r="Z308" s="268">
        <v>1</v>
      </c>
    </row>
    <row r="309" spans="1:26" ht="180">
      <c r="A309" s="459"/>
      <c r="B309" s="475"/>
      <c r="C309" s="581"/>
      <c r="D309" s="332"/>
      <c r="E309" s="545"/>
      <c r="F309" s="545"/>
      <c r="G309" s="545"/>
      <c r="H309" s="547"/>
      <c r="I309" s="138">
        <v>234</v>
      </c>
      <c r="J309" s="353" t="s">
        <v>658</v>
      </c>
      <c r="K309" s="353" t="s">
        <v>714</v>
      </c>
      <c r="L309" s="335" t="s">
        <v>1447</v>
      </c>
      <c r="M309" s="134" t="s">
        <v>659</v>
      </c>
      <c r="N309" s="114" t="s">
        <v>660</v>
      </c>
      <c r="O309" s="113"/>
      <c r="P309" s="113"/>
      <c r="Q309" s="113"/>
      <c r="R309" s="113">
        <v>1</v>
      </c>
      <c r="S309" s="113"/>
      <c r="T309" s="113"/>
      <c r="U309" s="113"/>
      <c r="V309" s="113">
        <v>1</v>
      </c>
      <c r="W309" s="113"/>
      <c r="X309" s="113"/>
      <c r="Y309" s="113"/>
      <c r="Z309" s="13">
        <v>1</v>
      </c>
    </row>
    <row r="310" spans="1:26" ht="60.75" thickBot="1">
      <c r="A310" s="459"/>
      <c r="B310" s="475"/>
      <c r="C310" s="581"/>
      <c r="D310" s="332"/>
      <c r="E310" s="545"/>
      <c r="F310" s="545"/>
      <c r="G310" s="545"/>
      <c r="H310" s="547"/>
      <c r="I310" s="140">
        <v>235</v>
      </c>
      <c r="J310" s="353" t="s">
        <v>661</v>
      </c>
      <c r="K310" s="353" t="s">
        <v>714</v>
      </c>
      <c r="L310" s="335" t="s">
        <v>1448</v>
      </c>
      <c r="M310" s="134"/>
      <c r="N310" s="114"/>
      <c r="O310" s="124">
        <v>32</v>
      </c>
      <c r="P310" s="124">
        <v>39</v>
      </c>
      <c r="Q310" s="124">
        <v>53</v>
      </c>
      <c r="R310" s="124">
        <v>56</v>
      </c>
      <c r="S310" s="124">
        <v>57</v>
      </c>
      <c r="T310" s="124">
        <v>35</v>
      </c>
      <c r="U310" s="124">
        <v>58</v>
      </c>
      <c r="V310" s="124">
        <v>54</v>
      </c>
      <c r="W310" s="124">
        <v>58</v>
      </c>
      <c r="X310" s="124">
        <v>48</v>
      </c>
      <c r="Y310" s="124">
        <v>77</v>
      </c>
      <c r="Z310" s="269">
        <v>76</v>
      </c>
    </row>
    <row r="311" spans="1:26" ht="60">
      <c r="A311" s="459"/>
      <c r="B311" s="475"/>
      <c r="C311" s="581"/>
      <c r="D311" s="332"/>
      <c r="E311" s="545"/>
      <c r="F311" s="545"/>
      <c r="G311" s="545"/>
      <c r="H311" s="547"/>
      <c r="I311" s="138">
        <v>236</v>
      </c>
      <c r="J311" s="353" t="s">
        <v>662</v>
      </c>
      <c r="K311" s="353" t="s">
        <v>714</v>
      </c>
      <c r="L311" s="134" t="s">
        <v>663</v>
      </c>
      <c r="M311" s="134" t="s">
        <v>664</v>
      </c>
      <c r="N311" s="126" t="s">
        <v>665</v>
      </c>
      <c r="O311" s="113"/>
      <c r="P311" s="113">
        <v>1</v>
      </c>
      <c r="Q311" s="113"/>
      <c r="R311" s="113">
        <v>1</v>
      </c>
      <c r="S311" s="113"/>
      <c r="T311" s="113">
        <v>1</v>
      </c>
      <c r="U311" s="113"/>
      <c r="V311" s="113">
        <v>1</v>
      </c>
      <c r="W311" s="113"/>
      <c r="X311" s="113">
        <v>1</v>
      </c>
      <c r="Y311" s="113"/>
      <c r="Z311" s="13">
        <v>1</v>
      </c>
    </row>
    <row r="312" spans="1:26" ht="105.75" thickBot="1">
      <c r="A312" s="459"/>
      <c r="B312" s="475"/>
      <c r="C312" s="581"/>
      <c r="D312" s="332"/>
      <c r="E312" s="545"/>
      <c r="F312" s="545"/>
      <c r="G312" s="545"/>
      <c r="H312" s="547"/>
      <c r="I312" s="140">
        <v>237</v>
      </c>
      <c r="J312" s="353" t="s">
        <v>1449</v>
      </c>
      <c r="K312" s="353" t="s">
        <v>714</v>
      </c>
      <c r="L312" s="134" t="s">
        <v>1450</v>
      </c>
      <c r="M312" s="134" t="s">
        <v>666</v>
      </c>
      <c r="N312" s="114" t="s">
        <v>667</v>
      </c>
      <c r="O312" s="113">
        <v>1</v>
      </c>
      <c r="P312" s="113">
        <v>1</v>
      </c>
      <c r="Q312" s="113">
        <v>1</v>
      </c>
      <c r="R312" s="113">
        <v>1</v>
      </c>
      <c r="S312" s="113">
        <v>1</v>
      </c>
      <c r="T312" s="113">
        <v>1</v>
      </c>
      <c r="U312" s="113">
        <v>1</v>
      </c>
      <c r="V312" s="113">
        <v>1</v>
      </c>
      <c r="W312" s="113">
        <v>1</v>
      </c>
      <c r="X312" s="113">
        <v>1</v>
      </c>
      <c r="Y312" s="113">
        <v>1</v>
      </c>
      <c r="Z312" s="13">
        <v>1</v>
      </c>
    </row>
    <row r="313" spans="1:26" ht="120">
      <c r="A313" s="459"/>
      <c r="B313" s="475"/>
      <c r="C313" s="581"/>
      <c r="D313" s="332"/>
      <c r="E313" s="545"/>
      <c r="F313" s="545"/>
      <c r="G313" s="545"/>
      <c r="H313" s="547"/>
      <c r="I313" s="138">
        <v>238</v>
      </c>
      <c r="J313" s="353" t="s">
        <v>668</v>
      </c>
      <c r="K313" s="335" t="s">
        <v>1451</v>
      </c>
      <c r="L313" s="127"/>
      <c r="M313" s="134"/>
      <c r="N313" s="114"/>
      <c r="O313" s="124">
        <v>32</v>
      </c>
      <c r="P313" s="124">
        <v>39</v>
      </c>
      <c r="Q313" s="124">
        <v>53</v>
      </c>
      <c r="R313" s="124">
        <v>56</v>
      </c>
      <c r="S313" s="124">
        <v>57</v>
      </c>
      <c r="T313" s="124">
        <v>35</v>
      </c>
      <c r="U313" s="124">
        <v>58</v>
      </c>
      <c r="V313" s="124">
        <v>54</v>
      </c>
      <c r="W313" s="124">
        <v>58</v>
      </c>
      <c r="X313" s="124">
        <v>48</v>
      </c>
      <c r="Y313" s="124">
        <v>77</v>
      </c>
      <c r="Z313" s="269">
        <v>76</v>
      </c>
    </row>
    <row r="314" spans="1:26" ht="45.75" thickBot="1">
      <c r="A314" s="459"/>
      <c r="B314" s="475"/>
      <c r="C314" s="581"/>
      <c r="D314" s="332"/>
      <c r="E314" s="545"/>
      <c r="F314" s="545"/>
      <c r="G314" s="545"/>
      <c r="H314" s="547"/>
      <c r="I314" s="140">
        <v>239</v>
      </c>
      <c r="J314" s="353" t="s">
        <v>669</v>
      </c>
      <c r="K314" s="353" t="s">
        <v>714</v>
      </c>
      <c r="L314" s="120" t="s">
        <v>670</v>
      </c>
      <c r="M314" s="134" t="s">
        <v>671</v>
      </c>
      <c r="N314" s="118" t="s">
        <v>672</v>
      </c>
      <c r="O314" s="128"/>
      <c r="P314" s="128"/>
      <c r="Q314" s="129">
        <v>4</v>
      </c>
      <c r="R314" s="129">
        <v>1</v>
      </c>
      <c r="S314" s="129">
        <v>1</v>
      </c>
      <c r="T314" s="129">
        <v>13</v>
      </c>
      <c r="U314" s="129">
        <v>7</v>
      </c>
      <c r="V314" s="129">
        <v>4</v>
      </c>
      <c r="W314" s="129">
        <v>6</v>
      </c>
      <c r="X314" s="129">
        <v>4</v>
      </c>
      <c r="Y314" s="129">
        <v>19</v>
      </c>
      <c r="Z314" s="261">
        <v>13</v>
      </c>
    </row>
    <row r="315" spans="1:26" ht="45">
      <c r="A315" s="459"/>
      <c r="B315" s="475"/>
      <c r="C315" s="581"/>
      <c r="D315" s="332"/>
      <c r="E315" s="545"/>
      <c r="F315" s="545"/>
      <c r="G315" s="545"/>
      <c r="H315" s="547"/>
      <c r="I315" s="138">
        <v>240</v>
      </c>
      <c r="J315" s="353" t="s">
        <v>673</v>
      </c>
      <c r="K315" s="353" t="s">
        <v>714</v>
      </c>
      <c r="L315" s="141" t="s">
        <v>670</v>
      </c>
      <c r="M315" s="134" t="s">
        <v>674</v>
      </c>
      <c r="N315" s="114" t="s">
        <v>675</v>
      </c>
      <c r="O315" s="130">
        <v>2</v>
      </c>
      <c r="P315" s="130">
        <v>40</v>
      </c>
      <c r="Q315" s="130">
        <v>51</v>
      </c>
      <c r="R315" s="130">
        <v>39</v>
      </c>
      <c r="S315" s="130">
        <v>40</v>
      </c>
      <c r="T315" s="130">
        <v>32</v>
      </c>
      <c r="U315" s="130">
        <v>48</v>
      </c>
      <c r="V315" s="130">
        <v>41</v>
      </c>
      <c r="W315" s="130">
        <v>40</v>
      </c>
      <c r="X315" s="130">
        <v>52</v>
      </c>
      <c r="Y315" s="130">
        <v>32</v>
      </c>
      <c r="Z315" s="271">
        <v>88</v>
      </c>
    </row>
    <row r="316" spans="1:26" ht="60.75" thickBot="1">
      <c r="A316" s="459"/>
      <c r="B316" s="475"/>
      <c r="C316" s="581"/>
      <c r="D316" s="332"/>
      <c r="E316" s="545"/>
      <c r="F316" s="545"/>
      <c r="G316" s="545"/>
      <c r="H316" s="547"/>
      <c r="I316" s="140">
        <v>241</v>
      </c>
      <c r="J316" s="353" t="s">
        <v>676</v>
      </c>
      <c r="K316" s="353" t="s">
        <v>714</v>
      </c>
      <c r="L316" s="117" t="s">
        <v>677</v>
      </c>
      <c r="M316" s="117" t="s">
        <v>1473</v>
      </c>
      <c r="N316" s="126" t="s">
        <v>678</v>
      </c>
      <c r="O316" s="124">
        <v>36</v>
      </c>
      <c r="P316" s="124">
        <v>12</v>
      </c>
      <c r="Q316" s="124">
        <v>36</v>
      </c>
      <c r="R316" s="124">
        <v>15</v>
      </c>
      <c r="S316" s="124">
        <v>29</v>
      </c>
      <c r="T316" s="124">
        <v>12</v>
      </c>
      <c r="U316" s="124">
        <v>11</v>
      </c>
      <c r="V316" s="124">
        <v>42</v>
      </c>
      <c r="W316" s="124">
        <v>14</v>
      </c>
      <c r="X316" s="124">
        <v>36</v>
      </c>
      <c r="Y316" s="124">
        <v>18</v>
      </c>
      <c r="Z316" s="269">
        <v>34</v>
      </c>
    </row>
    <row r="317" spans="1:26" ht="120">
      <c r="A317" s="459"/>
      <c r="B317" s="475"/>
      <c r="C317" s="581"/>
      <c r="D317" s="332"/>
      <c r="E317" s="545"/>
      <c r="F317" s="545"/>
      <c r="G317" s="545"/>
      <c r="H317" s="547"/>
      <c r="I317" s="138">
        <v>242</v>
      </c>
      <c r="J317" s="386" t="s">
        <v>1452</v>
      </c>
      <c r="K317" s="353" t="s">
        <v>714</v>
      </c>
      <c r="L317" s="141" t="s">
        <v>670</v>
      </c>
      <c r="M317" s="134" t="s">
        <v>679</v>
      </c>
      <c r="N317" s="131" t="s">
        <v>680</v>
      </c>
      <c r="O317" s="113"/>
      <c r="P317" s="113"/>
      <c r="Q317" s="113">
        <v>2</v>
      </c>
      <c r="R317" s="113"/>
      <c r="S317" s="113"/>
      <c r="T317" s="113">
        <v>5</v>
      </c>
      <c r="U317" s="113"/>
      <c r="V317" s="113"/>
      <c r="W317" s="113">
        <v>1</v>
      </c>
      <c r="X317" s="113"/>
      <c r="Y317" s="113"/>
      <c r="Z317" s="13">
        <v>2</v>
      </c>
    </row>
    <row r="318" spans="1:26" ht="120.75" thickBot="1">
      <c r="A318" s="460"/>
      <c r="B318" s="475"/>
      <c r="C318" s="581"/>
      <c r="D318" s="332"/>
      <c r="E318" s="545"/>
      <c r="F318" s="545"/>
      <c r="G318" s="545"/>
      <c r="H318" s="547"/>
      <c r="I318" s="140">
        <v>243</v>
      </c>
      <c r="J318" s="342" t="s">
        <v>681</v>
      </c>
      <c r="K318" s="296" t="s">
        <v>714</v>
      </c>
      <c r="L318" s="135" t="s">
        <v>682</v>
      </c>
      <c r="M318" s="135" t="s">
        <v>683</v>
      </c>
      <c r="N318" s="132" t="s">
        <v>684</v>
      </c>
      <c r="O318" s="136"/>
      <c r="P318" s="136">
        <v>2</v>
      </c>
      <c r="Q318" s="136">
        <v>5</v>
      </c>
      <c r="R318" s="136">
        <v>10</v>
      </c>
      <c r="S318" s="136">
        <v>5</v>
      </c>
      <c r="T318" s="136">
        <v>3</v>
      </c>
      <c r="U318" s="136">
        <v>10</v>
      </c>
      <c r="V318" s="136">
        <v>5</v>
      </c>
      <c r="W318" s="136">
        <v>5</v>
      </c>
      <c r="X318" s="136">
        <v>5</v>
      </c>
      <c r="Y318" s="136">
        <v>5</v>
      </c>
      <c r="Z318" s="180">
        <v>5</v>
      </c>
    </row>
    <row r="319" spans="1:26">
      <c r="A319" s="472" t="s">
        <v>3</v>
      </c>
      <c r="B319" s="473"/>
      <c r="C319" s="473"/>
      <c r="D319" s="473"/>
      <c r="E319" s="473"/>
      <c r="F319" s="473"/>
      <c r="G319" s="473"/>
      <c r="H319" s="473"/>
      <c r="I319" s="509" t="s">
        <v>4</v>
      </c>
      <c r="J319" s="510"/>
      <c r="K319" s="510"/>
      <c r="L319" s="510"/>
      <c r="M319" s="510"/>
      <c r="N319" s="510"/>
      <c r="O319" s="510"/>
      <c r="P319" s="510"/>
      <c r="Q319" s="510"/>
      <c r="R319" s="510"/>
      <c r="S319" s="510"/>
      <c r="T319" s="510"/>
      <c r="U319" s="510"/>
      <c r="V319" s="510"/>
      <c r="W319" s="510"/>
      <c r="X319" s="510"/>
      <c r="Y319" s="510"/>
      <c r="Z319" s="511"/>
    </row>
    <row r="320" spans="1:26">
      <c r="A320" s="470" t="s">
        <v>5</v>
      </c>
      <c r="B320" s="513" t="s">
        <v>6</v>
      </c>
      <c r="C320" s="513" t="s">
        <v>7</v>
      </c>
      <c r="D320" s="513" t="s">
        <v>8</v>
      </c>
      <c r="E320" s="515" t="s">
        <v>9</v>
      </c>
      <c r="F320" s="516"/>
      <c r="G320" s="516"/>
      <c r="H320" s="516"/>
      <c r="I320" s="517" t="s">
        <v>10</v>
      </c>
      <c r="J320" s="514" t="s">
        <v>11</v>
      </c>
      <c r="K320" s="513" t="s">
        <v>12</v>
      </c>
      <c r="L320" s="513" t="s">
        <v>13</v>
      </c>
      <c r="M320" s="513" t="s">
        <v>14</v>
      </c>
      <c r="N320" s="513" t="s">
        <v>15</v>
      </c>
      <c r="O320" s="487" t="s">
        <v>16</v>
      </c>
      <c r="P320" s="487"/>
      <c r="Q320" s="487"/>
      <c r="R320" s="487"/>
      <c r="S320" s="487"/>
      <c r="T320" s="487"/>
      <c r="U320" s="487"/>
      <c r="V320" s="487"/>
      <c r="W320" s="487"/>
      <c r="X320" s="487"/>
      <c r="Y320" s="487"/>
      <c r="Z320" s="488"/>
    </row>
    <row r="321" spans="1:26">
      <c r="A321" s="470"/>
      <c r="B321" s="513"/>
      <c r="C321" s="513"/>
      <c r="D321" s="513"/>
      <c r="E321" s="514" t="s">
        <v>17</v>
      </c>
      <c r="F321" s="514" t="s">
        <v>18</v>
      </c>
      <c r="G321" s="514" t="s">
        <v>19</v>
      </c>
      <c r="H321" s="520" t="s">
        <v>20</v>
      </c>
      <c r="I321" s="517"/>
      <c r="J321" s="519"/>
      <c r="K321" s="513"/>
      <c r="L321" s="513"/>
      <c r="M321" s="513"/>
      <c r="N321" s="513"/>
      <c r="O321" s="487" t="s">
        <v>17</v>
      </c>
      <c r="P321" s="487"/>
      <c r="Q321" s="487"/>
      <c r="R321" s="487" t="s">
        <v>18</v>
      </c>
      <c r="S321" s="487"/>
      <c r="T321" s="487"/>
      <c r="U321" s="487" t="s">
        <v>19</v>
      </c>
      <c r="V321" s="487"/>
      <c r="W321" s="487"/>
      <c r="X321" s="487" t="s">
        <v>20</v>
      </c>
      <c r="Y321" s="487"/>
      <c r="Z321" s="488"/>
    </row>
    <row r="322" spans="1:26" ht="16.5" thickBot="1">
      <c r="A322" s="471"/>
      <c r="B322" s="522"/>
      <c r="C322" s="522"/>
      <c r="D322" s="522"/>
      <c r="E322" s="523"/>
      <c r="F322" s="523"/>
      <c r="G322" s="523"/>
      <c r="H322" s="524"/>
      <c r="I322" s="525"/>
      <c r="J322" s="523"/>
      <c r="K322" s="522"/>
      <c r="L322" s="522"/>
      <c r="M322" s="522"/>
      <c r="N322" s="522"/>
      <c r="O322" s="145" t="s">
        <v>21</v>
      </c>
      <c r="P322" s="145" t="s">
        <v>22</v>
      </c>
      <c r="Q322" s="145" t="s">
        <v>23</v>
      </c>
      <c r="R322" s="145" t="s">
        <v>24</v>
      </c>
      <c r="S322" s="145" t="s">
        <v>25</v>
      </c>
      <c r="T322" s="145" t="s">
        <v>26</v>
      </c>
      <c r="U322" s="145" t="s">
        <v>27</v>
      </c>
      <c r="V322" s="145" t="s">
        <v>28</v>
      </c>
      <c r="W322" s="145" t="s">
        <v>29</v>
      </c>
      <c r="X322" s="145" t="s">
        <v>30</v>
      </c>
      <c r="Y322" s="145" t="s">
        <v>31</v>
      </c>
      <c r="Z322" s="146" t="s">
        <v>32</v>
      </c>
    </row>
    <row r="323" spans="1:26" ht="90">
      <c r="A323" s="458">
        <v>19</v>
      </c>
      <c r="B323" s="474" t="s">
        <v>685</v>
      </c>
      <c r="C323" s="474" t="s">
        <v>686</v>
      </c>
      <c r="D323" s="474" t="s">
        <v>631</v>
      </c>
      <c r="E323" s="544">
        <v>32</v>
      </c>
      <c r="F323" s="544">
        <v>49</v>
      </c>
      <c r="G323" s="355">
        <v>53</v>
      </c>
      <c r="H323" s="546">
        <v>49</v>
      </c>
      <c r="I323" s="138">
        <v>244</v>
      </c>
      <c r="J323" s="334" t="s">
        <v>687</v>
      </c>
      <c r="K323" s="352" t="s">
        <v>714</v>
      </c>
      <c r="L323" s="143" t="s">
        <v>688</v>
      </c>
      <c r="M323" s="143" t="s">
        <v>689</v>
      </c>
      <c r="N323" s="143" t="s">
        <v>690</v>
      </c>
      <c r="O323" s="144">
        <v>1</v>
      </c>
      <c r="P323" s="144">
        <v>1</v>
      </c>
      <c r="Q323" s="144">
        <v>1</v>
      </c>
      <c r="R323" s="144">
        <v>1</v>
      </c>
      <c r="S323" s="144">
        <v>1</v>
      </c>
      <c r="T323" s="144">
        <v>1</v>
      </c>
      <c r="U323" s="144">
        <v>1</v>
      </c>
      <c r="V323" s="144">
        <v>1</v>
      </c>
      <c r="W323" s="144">
        <v>1</v>
      </c>
      <c r="X323" s="144">
        <v>1</v>
      </c>
      <c r="Y323" s="144">
        <v>1</v>
      </c>
      <c r="Z323" s="272">
        <v>1</v>
      </c>
    </row>
    <row r="324" spans="1:26" ht="60.75" thickBot="1">
      <c r="A324" s="459"/>
      <c r="B324" s="475"/>
      <c r="C324" s="475"/>
      <c r="D324" s="475"/>
      <c r="E324" s="545"/>
      <c r="F324" s="545"/>
      <c r="G324" s="356"/>
      <c r="H324" s="547"/>
      <c r="I324" s="140">
        <v>245</v>
      </c>
      <c r="J324" s="335" t="s">
        <v>691</v>
      </c>
      <c r="K324" s="353" t="s">
        <v>714</v>
      </c>
      <c r="L324" s="134" t="s">
        <v>688</v>
      </c>
      <c r="M324" s="137" t="s">
        <v>692</v>
      </c>
      <c r="N324" s="134" t="s">
        <v>693</v>
      </c>
      <c r="O324" s="136"/>
      <c r="P324" s="136">
        <v>1</v>
      </c>
      <c r="Q324" s="136">
        <v>1</v>
      </c>
      <c r="R324" s="136">
        <v>1</v>
      </c>
      <c r="S324" s="136">
        <v>2</v>
      </c>
      <c r="T324" s="136"/>
      <c r="U324" s="136">
        <v>2</v>
      </c>
      <c r="V324" s="136">
        <v>2</v>
      </c>
      <c r="W324" s="136"/>
      <c r="X324" s="136"/>
      <c r="Y324" s="136">
        <v>5</v>
      </c>
      <c r="Z324" s="180"/>
    </row>
    <row r="325" spans="1:26" ht="90">
      <c r="A325" s="459"/>
      <c r="B325" s="475"/>
      <c r="C325" s="475"/>
      <c r="D325" s="475"/>
      <c r="E325" s="545"/>
      <c r="F325" s="545"/>
      <c r="G325" s="356"/>
      <c r="H325" s="547"/>
      <c r="I325" s="138">
        <v>246</v>
      </c>
      <c r="J325" s="335" t="s">
        <v>694</v>
      </c>
      <c r="K325" s="353" t="s">
        <v>714</v>
      </c>
      <c r="L325" s="134" t="s">
        <v>688</v>
      </c>
      <c r="M325" s="134" t="s">
        <v>695</v>
      </c>
      <c r="N325" s="134" t="s">
        <v>693</v>
      </c>
      <c r="O325" s="136">
        <v>1</v>
      </c>
      <c r="P325" s="136">
        <v>1</v>
      </c>
      <c r="Q325" s="136">
        <v>1</v>
      </c>
      <c r="R325" s="136">
        <v>1</v>
      </c>
      <c r="S325" s="136">
        <v>1</v>
      </c>
      <c r="T325" s="136">
        <v>1</v>
      </c>
      <c r="U325" s="136">
        <v>1</v>
      </c>
      <c r="V325" s="136">
        <v>1</v>
      </c>
      <c r="W325" s="136">
        <v>1</v>
      </c>
      <c r="X325" s="136">
        <v>1</v>
      </c>
      <c r="Y325" s="136">
        <v>1</v>
      </c>
      <c r="Z325" s="180">
        <v>1</v>
      </c>
    </row>
    <row r="326" spans="1:26" ht="60.75" thickBot="1">
      <c r="A326" s="459"/>
      <c r="B326" s="475"/>
      <c r="C326" s="475"/>
      <c r="D326" s="475"/>
      <c r="E326" s="545"/>
      <c r="F326" s="545"/>
      <c r="G326" s="356"/>
      <c r="H326" s="357"/>
      <c r="I326" s="140">
        <v>247</v>
      </c>
      <c r="J326" s="335" t="s">
        <v>696</v>
      </c>
      <c r="K326" s="353" t="s">
        <v>714</v>
      </c>
      <c r="L326" s="134" t="s">
        <v>697</v>
      </c>
      <c r="M326" s="134" t="s">
        <v>698</v>
      </c>
      <c r="N326" s="134" t="s">
        <v>699</v>
      </c>
      <c r="O326" s="136"/>
      <c r="P326" s="136">
        <v>1</v>
      </c>
      <c r="Q326" s="136"/>
      <c r="R326" s="136"/>
      <c r="S326" s="136"/>
      <c r="T326" s="136"/>
      <c r="U326" s="136"/>
      <c r="V326" s="136"/>
      <c r="W326" s="136"/>
      <c r="X326" s="136"/>
      <c r="Y326" s="136"/>
      <c r="Z326" s="180"/>
    </row>
    <row r="327" spans="1:26" ht="60">
      <c r="A327" s="459"/>
      <c r="B327" s="475"/>
      <c r="C327" s="475"/>
      <c r="D327" s="475"/>
      <c r="E327" s="545"/>
      <c r="F327" s="545"/>
      <c r="G327" s="356"/>
      <c r="H327" s="582"/>
      <c r="I327" s="138">
        <v>248</v>
      </c>
      <c r="J327" s="335" t="s">
        <v>700</v>
      </c>
      <c r="K327" s="353" t="s">
        <v>714</v>
      </c>
      <c r="L327" s="134" t="s">
        <v>688</v>
      </c>
      <c r="M327" s="134" t="s">
        <v>701</v>
      </c>
      <c r="N327" s="134" t="s">
        <v>702</v>
      </c>
      <c r="O327" s="136"/>
      <c r="P327" s="136"/>
      <c r="Q327" s="136"/>
      <c r="R327" s="136"/>
      <c r="S327" s="136"/>
      <c r="T327" s="136"/>
      <c r="U327" s="136"/>
      <c r="V327" s="136">
        <v>1</v>
      </c>
      <c r="W327" s="136"/>
      <c r="X327" s="136"/>
      <c r="Y327" s="136"/>
      <c r="Z327" s="180"/>
    </row>
    <row r="328" spans="1:26" ht="60.75" thickBot="1">
      <c r="A328" s="459"/>
      <c r="B328" s="475"/>
      <c r="C328" s="475"/>
      <c r="D328" s="475"/>
      <c r="E328" s="545"/>
      <c r="F328" s="545"/>
      <c r="G328" s="356"/>
      <c r="H328" s="582"/>
      <c r="I328" s="140">
        <v>249</v>
      </c>
      <c r="J328" s="335" t="s">
        <v>703</v>
      </c>
      <c r="K328" s="353" t="s">
        <v>714</v>
      </c>
      <c r="L328" s="134" t="s">
        <v>688</v>
      </c>
      <c r="M328" s="134" t="s">
        <v>704</v>
      </c>
      <c r="N328" s="134" t="s">
        <v>699</v>
      </c>
      <c r="O328" s="136"/>
      <c r="P328" s="136"/>
      <c r="Q328" s="136"/>
      <c r="R328" s="136"/>
      <c r="S328" s="136"/>
      <c r="T328" s="136"/>
      <c r="U328" s="136"/>
      <c r="V328" s="136"/>
      <c r="W328" s="136"/>
      <c r="X328" s="136"/>
      <c r="Y328" s="136"/>
      <c r="Z328" s="180">
        <v>1</v>
      </c>
    </row>
    <row r="329" spans="1:26" ht="120">
      <c r="A329" s="459"/>
      <c r="B329" s="475"/>
      <c r="C329" s="475"/>
      <c r="D329" s="475"/>
      <c r="E329" s="545"/>
      <c r="F329" s="545"/>
      <c r="G329" s="356"/>
      <c r="H329" s="582"/>
      <c r="I329" s="138">
        <v>250</v>
      </c>
      <c r="J329" s="335" t="s">
        <v>705</v>
      </c>
      <c r="K329" s="353" t="s">
        <v>714</v>
      </c>
      <c r="L329" s="134" t="s">
        <v>1453</v>
      </c>
      <c r="M329" s="134" t="s">
        <v>706</v>
      </c>
      <c r="N329" s="134" t="s">
        <v>684</v>
      </c>
      <c r="O329" s="136"/>
      <c r="P329" s="136">
        <v>2</v>
      </c>
      <c r="Q329" s="136">
        <v>5</v>
      </c>
      <c r="R329" s="136">
        <v>10</v>
      </c>
      <c r="S329" s="136">
        <v>5</v>
      </c>
      <c r="T329" s="136">
        <v>3</v>
      </c>
      <c r="U329" s="136">
        <v>10</v>
      </c>
      <c r="V329" s="136">
        <v>5</v>
      </c>
      <c r="W329" s="136">
        <v>5</v>
      </c>
      <c r="X329" s="136">
        <v>5</v>
      </c>
      <c r="Y329" s="136">
        <v>5</v>
      </c>
      <c r="Z329" s="180">
        <v>5</v>
      </c>
    </row>
    <row r="330" spans="1:26" ht="75.75" thickBot="1">
      <c r="A330" s="459"/>
      <c r="B330" s="475"/>
      <c r="C330" s="475"/>
      <c r="D330" s="475"/>
      <c r="E330" s="545"/>
      <c r="F330" s="545"/>
      <c r="G330" s="356"/>
      <c r="H330" s="582"/>
      <c r="I330" s="140">
        <v>251</v>
      </c>
      <c r="J330" s="335" t="s">
        <v>707</v>
      </c>
      <c r="K330" s="353" t="s">
        <v>714</v>
      </c>
      <c r="L330" s="134" t="s">
        <v>708</v>
      </c>
      <c r="M330" s="134" t="s">
        <v>709</v>
      </c>
      <c r="N330" s="134" t="s">
        <v>710</v>
      </c>
      <c r="O330" s="136">
        <v>5</v>
      </c>
      <c r="P330" s="136">
        <v>5</v>
      </c>
      <c r="Q330" s="136">
        <v>5</v>
      </c>
      <c r="R330" s="136">
        <v>7</v>
      </c>
      <c r="S330" s="136">
        <v>7</v>
      </c>
      <c r="T330" s="136">
        <v>7</v>
      </c>
      <c r="U330" s="136">
        <v>7</v>
      </c>
      <c r="V330" s="136">
        <v>7</v>
      </c>
      <c r="W330" s="136">
        <v>7</v>
      </c>
      <c r="X330" s="136">
        <v>7</v>
      </c>
      <c r="Y330" s="136">
        <v>7</v>
      </c>
      <c r="Z330" s="180">
        <v>7</v>
      </c>
    </row>
    <row r="331" spans="1:26" ht="75.75" thickBot="1">
      <c r="A331" s="459"/>
      <c r="B331" s="475"/>
      <c r="C331" s="475"/>
      <c r="D331" s="475"/>
      <c r="E331" s="545"/>
      <c r="F331" s="545"/>
      <c r="G331" s="356"/>
      <c r="H331" s="582"/>
      <c r="I331" s="138">
        <v>252</v>
      </c>
      <c r="J331" s="342" t="s">
        <v>711</v>
      </c>
      <c r="K331" s="296" t="s">
        <v>714</v>
      </c>
      <c r="L331" s="135" t="s">
        <v>712</v>
      </c>
      <c r="M331" s="135" t="s">
        <v>712</v>
      </c>
      <c r="N331" s="135" t="s">
        <v>713</v>
      </c>
      <c r="O331" s="136"/>
      <c r="P331" s="136"/>
      <c r="Q331" s="136">
        <v>1</v>
      </c>
      <c r="R331" s="136"/>
      <c r="S331" s="136"/>
      <c r="T331" s="136">
        <v>1</v>
      </c>
      <c r="U331" s="136"/>
      <c r="V331" s="136"/>
      <c r="W331" s="136">
        <v>1</v>
      </c>
      <c r="X331" s="136"/>
      <c r="Y331" s="136"/>
      <c r="Z331" s="180">
        <v>1</v>
      </c>
    </row>
    <row r="332" spans="1:26">
      <c r="A332" s="472" t="s">
        <v>3</v>
      </c>
      <c r="B332" s="473"/>
      <c r="C332" s="473"/>
      <c r="D332" s="473"/>
      <c r="E332" s="473"/>
      <c r="F332" s="473"/>
      <c r="G332" s="473"/>
      <c r="H332" s="473"/>
      <c r="I332" s="509" t="s">
        <v>4</v>
      </c>
      <c r="J332" s="510"/>
      <c r="K332" s="510"/>
      <c r="L332" s="510"/>
      <c r="M332" s="510"/>
      <c r="N332" s="510"/>
      <c r="O332" s="510"/>
      <c r="P332" s="510"/>
      <c r="Q332" s="510"/>
      <c r="R332" s="510"/>
      <c r="S332" s="510"/>
      <c r="T332" s="510"/>
      <c r="U332" s="510"/>
      <c r="V332" s="510"/>
      <c r="W332" s="510"/>
      <c r="X332" s="510"/>
      <c r="Y332" s="510"/>
      <c r="Z332" s="511"/>
    </row>
    <row r="333" spans="1:26">
      <c r="A333" s="470" t="s">
        <v>5</v>
      </c>
      <c r="B333" s="513" t="s">
        <v>6</v>
      </c>
      <c r="C333" s="513" t="s">
        <v>7</v>
      </c>
      <c r="D333" s="513" t="s">
        <v>8</v>
      </c>
      <c r="E333" s="515" t="s">
        <v>9</v>
      </c>
      <c r="F333" s="516"/>
      <c r="G333" s="516"/>
      <c r="H333" s="516"/>
      <c r="I333" s="517" t="s">
        <v>10</v>
      </c>
      <c r="J333" s="514" t="s">
        <v>11</v>
      </c>
      <c r="K333" s="513" t="s">
        <v>12</v>
      </c>
      <c r="L333" s="513" t="s">
        <v>13</v>
      </c>
      <c r="M333" s="513" t="s">
        <v>14</v>
      </c>
      <c r="N333" s="513" t="s">
        <v>15</v>
      </c>
      <c r="O333" s="487" t="s">
        <v>16</v>
      </c>
      <c r="P333" s="487"/>
      <c r="Q333" s="487"/>
      <c r="R333" s="487"/>
      <c r="S333" s="487"/>
      <c r="T333" s="487"/>
      <c r="U333" s="487"/>
      <c r="V333" s="487"/>
      <c r="W333" s="487"/>
      <c r="X333" s="487"/>
      <c r="Y333" s="487"/>
      <c r="Z333" s="488"/>
    </row>
    <row r="334" spans="1:26">
      <c r="A334" s="470"/>
      <c r="B334" s="513"/>
      <c r="C334" s="513"/>
      <c r="D334" s="513"/>
      <c r="E334" s="514" t="s">
        <v>17</v>
      </c>
      <c r="F334" s="514" t="s">
        <v>18</v>
      </c>
      <c r="G334" s="514" t="s">
        <v>19</v>
      </c>
      <c r="H334" s="520" t="s">
        <v>20</v>
      </c>
      <c r="I334" s="517"/>
      <c r="J334" s="519"/>
      <c r="K334" s="513"/>
      <c r="L334" s="513"/>
      <c r="M334" s="513"/>
      <c r="N334" s="513"/>
      <c r="O334" s="487" t="s">
        <v>17</v>
      </c>
      <c r="P334" s="487"/>
      <c r="Q334" s="487"/>
      <c r="R334" s="487" t="s">
        <v>18</v>
      </c>
      <c r="S334" s="487"/>
      <c r="T334" s="487"/>
      <c r="U334" s="487" t="s">
        <v>19</v>
      </c>
      <c r="V334" s="487"/>
      <c r="W334" s="487"/>
      <c r="X334" s="487" t="s">
        <v>20</v>
      </c>
      <c r="Y334" s="487"/>
      <c r="Z334" s="488"/>
    </row>
    <row r="335" spans="1:26" ht="16.5" thickBot="1">
      <c r="A335" s="471"/>
      <c r="B335" s="522"/>
      <c r="C335" s="522"/>
      <c r="D335" s="522"/>
      <c r="E335" s="523"/>
      <c r="F335" s="523"/>
      <c r="G335" s="523"/>
      <c r="H335" s="524"/>
      <c r="I335" s="525"/>
      <c r="J335" s="523"/>
      <c r="K335" s="522"/>
      <c r="L335" s="522"/>
      <c r="M335" s="522"/>
      <c r="N335" s="522"/>
      <c r="O335" s="145" t="s">
        <v>21</v>
      </c>
      <c r="P335" s="145" t="s">
        <v>22</v>
      </c>
      <c r="Q335" s="145" t="s">
        <v>23</v>
      </c>
      <c r="R335" s="145" t="s">
        <v>24</v>
      </c>
      <c r="S335" s="145" t="s">
        <v>25</v>
      </c>
      <c r="T335" s="145" t="s">
        <v>26</v>
      </c>
      <c r="U335" s="145" t="s">
        <v>27</v>
      </c>
      <c r="V335" s="145" t="s">
        <v>28</v>
      </c>
      <c r="W335" s="145" t="s">
        <v>29</v>
      </c>
      <c r="X335" s="145" t="s">
        <v>30</v>
      </c>
      <c r="Y335" s="145" t="s">
        <v>31</v>
      </c>
      <c r="Z335" s="146" t="s">
        <v>32</v>
      </c>
    </row>
    <row r="336" spans="1:26" ht="75">
      <c r="A336" s="536">
        <v>20</v>
      </c>
      <c r="B336" s="539" t="s">
        <v>715</v>
      </c>
      <c r="C336" s="542" t="s">
        <v>716</v>
      </c>
      <c r="D336" s="489" t="s">
        <v>717</v>
      </c>
      <c r="E336" s="544">
        <f>SUM(O336:Q370)</f>
        <v>1138</v>
      </c>
      <c r="F336" s="544">
        <f>SUM(R336:T370)</f>
        <v>1301</v>
      </c>
      <c r="G336" s="544">
        <f>SUM(U336:W370)</f>
        <v>1428</v>
      </c>
      <c r="H336" s="546">
        <f>SUM(X336:Z370)</f>
        <v>1765</v>
      </c>
      <c r="I336" s="138">
        <v>253</v>
      </c>
      <c r="J336" s="334" t="s">
        <v>718</v>
      </c>
      <c r="K336" s="334" t="s">
        <v>719</v>
      </c>
      <c r="L336" s="143" t="s">
        <v>720</v>
      </c>
      <c r="M336" s="143" t="s">
        <v>721</v>
      </c>
      <c r="N336" s="143" t="s">
        <v>722</v>
      </c>
      <c r="O336" s="147">
        <v>15</v>
      </c>
      <c r="P336" s="147">
        <v>15</v>
      </c>
      <c r="Q336" s="147">
        <v>15</v>
      </c>
      <c r="R336" s="147">
        <v>15</v>
      </c>
      <c r="S336" s="147">
        <v>15</v>
      </c>
      <c r="T336" s="147">
        <v>15</v>
      </c>
      <c r="U336" s="147">
        <v>15</v>
      </c>
      <c r="V336" s="147">
        <v>15</v>
      </c>
      <c r="W336" s="147">
        <v>15</v>
      </c>
      <c r="X336" s="147">
        <v>15</v>
      </c>
      <c r="Y336" s="147">
        <v>15</v>
      </c>
      <c r="Z336" s="273">
        <v>15</v>
      </c>
    </row>
    <row r="337" spans="1:26" ht="120.75" thickBot="1">
      <c r="A337" s="537"/>
      <c r="B337" s="540"/>
      <c r="C337" s="543"/>
      <c r="D337" s="490"/>
      <c r="E337" s="545"/>
      <c r="F337" s="545"/>
      <c r="G337" s="545"/>
      <c r="H337" s="547"/>
      <c r="I337" s="140">
        <v>254</v>
      </c>
      <c r="J337" s="353" t="s">
        <v>723</v>
      </c>
      <c r="K337" s="353" t="s">
        <v>720</v>
      </c>
      <c r="L337" s="117" t="s">
        <v>724</v>
      </c>
      <c r="M337" s="117" t="s">
        <v>725</v>
      </c>
      <c r="N337" s="126" t="s">
        <v>726</v>
      </c>
      <c r="O337" s="124">
        <v>31</v>
      </c>
      <c r="P337" s="124">
        <v>28</v>
      </c>
      <c r="Q337" s="124">
        <v>31</v>
      </c>
      <c r="R337" s="124">
        <v>30</v>
      </c>
      <c r="S337" s="124">
        <v>31</v>
      </c>
      <c r="T337" s="124">
        <v>30</v>
      </c>
      <c r="U337" s="124">
        <v>31</v>
      </c>
      <c r="V337" s="124">
        <v>31</v>
      </c>
      <c r="W337" s="124">
        <v>30</v>
      </c>
      <c r="X337" s="124">
        <v>31</v>
      </c>
      <c r="Y337" s="124">
        <v>30</v>
      </c>
      <c r="Z337" s="269">
        <v>31</v>
      </c>
    </row>
    <row r="338" spans="1:26" ht="45">
      <c r="A338" s="537"/>
      <c r="B338" s="540"/>
      <c r="C338" s="543"/>
      <c r="D338" s="490"/>
      <c r="E338" s="545"/>
      <c r="F338" s="545"/>
      <c r="G338" s="545"/>
      <c r="H338" s="547"/>
      <c r="I338" s="138">
        <v>255</v>
      </c>
      <c r="J338" s="353" t="s">
        <v>1454</v>
      </c>
      <c r="K338" s="353" t="s">
        <v>720</v>
      </c>
      <c r="L338" s="117" t="s">
        <v>724</v>
      </c>
      <c r="M338" s="117" t="s">
        <v>727</v>
      </c>
      <c r="N338" s="126" t="s">
        <v>728</v>
      </c>
      <c r="O338" s="124">
        <v>32</v>
      </c>
      <c r="P338" s="124">
        <v>39</v>
      </c>
      <c r="Q338" s="124">
        <v>53</v>
      </c>
      <c r="R338" s="124">
        <v>56</v>
      </c>
      <c r="S338" s="124">
        <v>57</v>
      </c>
      <c r="T338" s="124">
        <v>35</v>
      </c>
      <c r="U338" s="124">
        <v>58</v>
      </c>
      <c r="V338" s="124">
        <v>54</v>
      </c>
      <c r="W338" s="124">
        <v>58</v>
      </c>
      <c r="X338" s="124">
        <v>48</v>
      </c>
      <c r="Y338" s="124">
        <v>77</v>
      </c>
      <c r="Z338" s="269">
        <v>76</v>
      </c>
    </row>
    <row r="339" spans="1:26" ht="120.75" thickBot="1">
      <c r="A339" s="537"/>
      <c r="B339" s="540"/>
      <c r="C339" s="543"/>
      <c r="D339" s="490"/>
      <c r="E339" s="545"/>
      <c r="F339" s="545"/>
      <c r="G339" s="545"/>
      <c r="H339" s="547"/>
      <c r="I339" s="140">
        <v>256</v>
      </c>
      <c r="J339" s="353" t="s">
        <v>729</v>
      </c>
      <c r="K339" s="353" t="s">
        <v>719</v>
      </c>
      <c r="L339" s="117" t="s">
        <v>720</v>
      </c>
      <c r="M339" s="117" t="s">
        <v>730</v>
      </c>
      <c r="N339" s="126" t="s">
        <v>731</v>
      </c>
      <c r="O339" s="124">
        <v>1</v>
      </c>
      <c r="P339" s="124">
        <v>1</v>
      </c>
      <c r="Q339" s="124">
        <v>1</v>
      </c>
      <c r="R339" s="124">
        <v>1</v>
      </c>
      <c r="S339" s="124">
        <v>1</v>
      </c>
      <c r="T339" s="124">
        <v>1</v>
      </c>
      <c r="U339" s="124">
        <v>1</v>
      </c>
      <c r="V339" s="124">
        <v>1</v>
      </c>
      <c r="W339" s="124">
        <v>1</v>
      </c>
      <c r="X339" s="124">
        <v>1</v>
      </c>
      <c r="Y339" s="124">
        <v>1</v>
      </c>
      <c r="Z339" s="269">
        <v>1</v>
      </c>
    </row>
    <row r="340" spans="1:26" ht="60">
      <c r="A340" s="537"/>
      <c r="B340" s="540"/>
      <c r="C340" s="543"/>
      <c r="D340" s="490"/>
      <c r="E340" s="545"/>
      <c r="F340" s="545"/>
      <c r="G340" s="545"/>
      <c r="H340" s="547"/>
      <c r="I340" s="138">
        <v>257</v>
      </c>
      <c r="J340" s="353" t="s">
        <v>732</v>
      </c>
      <c r="K340" s="353" t="s">
        <v>720</v>
      </c>
      <c r="L340" s="117" t="s">
        <v>733</v>
      </c>
      <c r="M340" s="117" t="s">
        <v>734</v>
      </c>
      <c r="N340" s="126" t="s">
        <v>735</v>
      </c>
      <c r="O340" s="124">
        <v>4</v>
      </c>
      <c r="P340" s="124">
        <v>4</v>
      </c>
      <c r="Q340" s="124">
        <v>4</v>
      </c>
      <c r="R340" s="124">
        <v>4</v>
      </c>
      <c r="S340" s="124">
        <v>4</v>
      </c>
      <c r="T340" s="124">
        <v>4</v>
      </c>
      <c r="U340" s="124">
        <v>4</v>
      </c>
      <c r="V340" s="124">
        <v>4</v>
      </c>
      <c r="W340" s="124">
        <v>4</v>
      </c>
      <c r="X340" s="124">
        <v>4</v>
      </c>
      <c r="Y340" s="124">
        <v>4</v>
      </c>
      <c r="Z340" s="269">
        <v>4</v>
      </c>
    </row>
    <row r="341" spans="1:26" ht="90.75" thickBot="1">
      <c r="A341" s="537"/>
      <c r="B341" s="540"/>
      <c r="C341" s="543"/>
      <c r="D341" s="490"/>
      <c r="E341" s="545"/>
      <c r="F341" s="545"/>
      <c r="G341" s="545"/>
      <c r="H341" s="547"/>
      <c r="I341" s="140">
        <v>258</v>
      </c>
      <c r="J341" s="353" t="s">
        <v>736</v>
      </c>
      <c r="K341" s="353" t="s">
        <v>720</v>
      </c>
      <c r="L341" s="117" t="s">
        <v>1455</v>
      </c>
      <c r="M341" s="117" t="s">
        <v>1474</v>
      </c>
      <c r="N341" s="126" t="s">
        <v>737</v>
      </c>
      <c r="O341" s="124"/>
      <c r="P341" s="124"/>
      <c r="Q341" s="124"/>
      <c r="R341" s="124"/>
      <c r="S341" s="124"/>
      <c r="T341" s="124">
        <v>1</v>
      </c>
      <c r="U341" s="124"/>
      <c r="V341" s="124"/>
      <c r="W341" s="124"/>
      <c r="X341" s="124"/>
      <c r="Y341" s="124"/>
      <c r="Z341" s="269">
        <v>1</v>
      </c>
    </row>
    <row r="342" spans="1:26" ht="45">
      <c r="A342" s="537"/>
      <c r="B342" s="540"/>
      <c r="C342" s="543"/>
      <c r="D342" s="490"/>
      <c r="E342" s="545"/>
      <c r="F342" s="545"/>
      <c r="G342" s="545"/>
      <c r="H342" s="547"/>
      <c r="I342" s="138">
        <v>259</v>
      </c>
      <c r="J342" s="353" t="s">
        <v>738</v>
      </c>
      <c r="K342" s="353" t="s">
        <v>720</v>
      </c>
      <c r="L342" s="117" t="s">
        <v>739</v>
      </c>
      <c r="M342" s="117" t="s">
        <v>1470</v>
      </c>
      <c r="N342" s="126" t="s">
        <v>1471</v>
      </c>
      <c r="O342" s="124">
        <v>3</v>
      </c>
      <c r="P342" s="124">
        <v>3</v>
      </c>
      <c r="Q342" s="124">
        <v>3</v>
      </c>
      <c r="R342" s="124">
        <v>3</v>
      </c>
      <c r="S342" s="124">
        <v>3</v>
      </c>
      <c r="T342" s="124">
        <v>3</v>
      </c>
      <c r="U342" s="124">
        <v>3</v>
      </c>
      <c r="V342" s="124">
        <v>3</v>
      </c>
      <c r="W342" s="124">
        <v>3</v>
      </c>
      <c r="X342" s="124">
        <v>3</v>
      </c>
      <c r="Y342" s="124">
        <v>3</v>
      </c>
      <c r="Z342" s="269">
        <v>3</v>
      </c>
    </row>
    <row r="343" spans="1:26" ht="60.75" thickBot="1">
      <c r="A343" s="537"/>
      <c r="B343" s="540"/>
      <c r="C343" s="543"/>
      <c r="D343" s="490"/>
      <c r="E343" s="545"/>
      <c r="F343" s="545"/>
      <c r="G343" s="545"/>
      <c r="H343" s="547"/>
      <c r="I343" s="140">
        <v>260</v>
      </c>
      <c r="J343" s="353" t="s">
        <v>740</v>
      </c>
      <c r="K343" s="353" t="s">
        <v>720</v>
      </c>
      <c r="L343" s="117" t="s">
        <v>741</v>
      </c>
      <c r="M343" s="117" t="s">
        <v>742</v>
      </c>
      <c r="N343" s="126" t="s">
        <v>743</v>
      </c>
      <c r="O343" s="124">
        <v>31</v>
      </c>
      <c r="P343" s="124">
        <v>28</v>
      </c>
      <c r="Q343" s="124">
        <v>31</v>
      </c>
      <c r="R343" s="124">
        <v>30</v>
      </c>
      <c r="S343" s="124">
        <v>31</v>
      </c>
      <c r="T343" s="124">
        <v>30</v>
      </c>
      <c r="U343" s="124">
        <v>31</v>
      </c>
      <c r="V343" s="124">
        <v>31</v>
      </c>
      <c r="W343" s="124">
        <v>30</v>
      </c>
      <c r="X343" s="124">
        <v>31</v>
      </c>
      <c r="Y343" s="124">
        <v>30</v>
      </c>
      <c r="Z343" s="269">
        <v>31</v>
      </c>
    </row>
    <row r="344" spans="1:26" ht="90">
      <c r="A344" s="537"/>
      <c r="B344" s="540"/>
      <c r="C344" s="543"/>
      <c r="D344" s="490"/>
      <c r="E344" s="545"/>
      <c r="F344" s="545"/>
      <c r="G344" s="545"/>
      <c r="H344" s="547"/>
      <c r="I344" s="138">
        <v>261</v>
      </c>
      <c r="J344" s="353" t="s">
        <v>744</v>
      </c>
      <c r="K344" s="353" t="s">
        <v>720</v>
      </c>
      <c r="L344" s="117" t="s">
        <v>745</v>
      </c>
      <c r="M344" s="117" t="s">
        <v>742</v>
      </c>
      <c r="N344" s="126" t="s">
        <v>746</v>
      </c>
      <c r="O344" s="124">
        <v>32</v>
      </c>
      <c r="P344" s="124">
        <v>39</v>
      </c>
      <c r="Q344" s="124">
        <v>53</v>
      </c>
      <c r="R344" s="124">
        <v>56</v>
      </c>
      <c r="S344" s="124">
        <v>57</v>
      </c>
      <c r="T344" s="124">
        <v>35</v>
      </c>
      <c r="U344" s="124">
        <v>58</v>
      </c>
      <c r="V344" s="124">
        <v>54</v>
      </c>
      <c r="W344" s="124">
        <v>58</v>
      </c>
      <c r="X344" s="124">
        <v>48</v>
      </c>
      <c r="Y344" s="124">
        <v>77</v>
      </c>
      <c r="Z344" s="269">
        <v>76</v>
      </c>
    </row>
    <row r="345" spans="1:26" ht="60.75" thickBot="1">
      <c r="A345" s="537"/>
      <c r="B345" s="540"/>
      <c r="C345" s="543"/>
      <c r="D345" s="490"/>
      <c r="E345" s="545"/>
      <c r="F345" s="545"/>
      <c r="G345" s="545"/>
      <c r="H345" s="547"/>
      <c r="I345" s="140">
        <v>262</v>
      </c>
      <c r="J345" s="353" t="s">
        <v>747</v>
      </c>
      <c r="K345" s="353" t="s">
        <v>720</v>
      </c>
      <c r="L345" s="117" t="s">
        <v>677</v>
      </c>
      <c r="M345" s="117" t="s">
        <v>748</v>
      </c>
      <c r="N345" s="126" t="s">
        <v>678</v>
      </c>
      <c r="O345" s="124">
        <v>36</v>
      </c>
      <c r="P345" s="124">
        <v>12</v>
      </c>
      <c r="Q345" s="124">
        <v>36</v>
      </c>
      <c r="R345" s="124">
        <v>15</v>
      </c>
      <c r="S345" s="124">
        <v>29</v>
      </c>
      <c r="T345" s="124">
        <v>12</v>
      </c>
      <c r="U345" s="124">
        <v>11</v>
      </c>
      <c r="V345" s="124">
        <v>42</v>
      </c>
      <c r="W345" s="124">
        <v>14</v>
      </c>
      <c r="X345" s="124">
        <v>36</v>
      </c>
      <c r="Y345" s="124">
        <v>18</v>
      </c>
      <c r="Z345" s="269">
        <v>34</v>
      </c>
    </row>
    <row r="346" spans="1:26" ht="105">
      <c r="A346" s="537"/>
      <c r="B346" s="540"/>
      <c r="C346" s="543"/>
      <c r="D346" s="490"/>
      <c r="E346" s="545"/>
      <c r="F346" s="545"/>
      <c r="G346" s="545"/>
      <c r="H346" s="547"/>
      <c r="I346" s="138">
        <v>263</v>
      </c>
      <c r="J346" s="353" t="s">
        <v>749</v>
      </c>
      <c r="K346" s="353" t="s">
        <v>720</v>
      </c>
      <c r="L346" s="117" t="s">
        <v>750</v>
      </c>
      <c r="M346" s="117" t="s">
        <v>1463</v>
      </c>
      <c r="N346" s="126" t="s">
        <v>751</v>
      </c>
      <c r="O346" s="124">
        <v>5</v>
      </c>
      <c r="P346" s="124">
        <v>3</v>
      </c>
      <c r="Q346" s="124">
        <v>11</v>
      </c>
      <c r="R346" s="124">
        <v>5</v>
      </c>
      <c r="S346" s="124">
        <v>11</v>
      </c>
      <c r="T346" s="124">
        <v>6</v>
      </c>
      <c r="U346" s="124">
        <v>10</v>
      </c>
      <c r="V346" s="124">
        <v>6</v>
      </c>
      <c r="W346" s="124">
        <v>3</v>
      </c>
      <c r="X346" s="124">
        <v>5</v>
      </c>
      <c r="Y346" s="124">
        <v>9</v>
      </c>
      <c r="Z346" s="269">
        <v>4</v>
      </c>
    </row>
    <row r="347" spans="1:26" ht="90.75" thickBot="1">
      <c r="A347" s="537"/>
      <c r="B347" s="540"/>
      <c r="C347" s="543"/>
      <c r="D347" s="490"/>
      <c r="E347" s="545"/>
      <c r="F347" s="545"/>
      <c r="G347" s="545"/>
      <c r="H347" s="547"/>
      <c r="I347" s="140">
        <v>264</v>
      </c>
      <c r="J347" s="353" t="s">
        <v>752</v>
      </c>
      <c r="K347" s="353" t="s">
        <v>720</v>
      </c>
      <c r="L347" s="117" t="s">
        <v>753</v>
      </c>
      <c r="M347" s="117" t="s">
        <v>1462</v>
      </c>
      <c r="N347" s="126" t="s">
        <v>754</v>
      </c>
      <c r="O347" s="124">
        <v>7</v>
      </c>
      <c r="P347" s="124">
        <v>5</v>
      </c>
      <c r="Q347" s="124">
        <v>36</v>
      </c>
      <c r="R347" s="124">
        <v>29</v>
      </c>
      <c r="S347" s="124">
        <v>23</v>
      </c>
      <c r="T347" s="124">
        <v>48</v>
      </c>
      <c r="U347" s="124">
        <v>35</v>
      </c>
      <c r="V347" s="124">
        <v>33</v>
      </c>
      <c r="W347" s="124">
        <v>34</v>
      </c>
      <c r="X347" s="124">
        <v>22</v>
      </c>
      <c r="Y347" s="124">
        <v>23</v>
      </c>
      <c r="Z347" s="269">
        <v>67</v>
      </c>
    </row>
    <row r="348" spans="1:26" ht="30">
      <c r="A348" s="537"/>
      <c r="B348" s="540"/>
      <c r="C348" s="543"/>
      <c r="D348" s="490"/>
      <c r="E348" s="545"/>
      <c r="F348" s="545"/>
      <c r="G348" s="545"/>
      <c r="H348" s="547"/>
      <c r="I348" s="138">
        <v>265</v>
      </c>
      <c r="J348" s="353" t="s">
        <v>755</v>
      </c>
      <c r="K348" s="353" t="s">
        <v>720</v>
      </c>
      <c r="L348" s="353" t="s">
        <v>720</v>
      </c>
      <c r="M348" s="117" t="s">
        <v>1461</v>
      </c>
      <c r="N348" s="126" t="s">
        <v>756</v>
      </c>
      <c r="O348" s="124">
        <v>4</v>
      </c>
      <c r="P348" s="124">
        <v>3</v>
      </c>
      <c r="Q348" s="124">
        <v>1</v>
      </c>
      <c r="R348" s="124">
        <v>1</v>
      </c>
      <c r="S348" s="124">
        <v>1</v>
      </c>
      <c r="T348" s="124">
        <v>2</v>
      </c>
      <c r="U348" s="124">
        <v>3</v>
      </c>
      <c r="V348" s="124">
        <v>0</v>
      </c>
      <c r="W348" s="124">
        <v>0</v>
      </c>
      <c r="X348" s="124">
        <v>2</v>
      </c>
      <c r="Y348" s="124">
        <v>2</v>
      </c>
      <c r="Z348" s="269">
        <v>1</v>
      </c>
    </row>
    <row r="349" spans="1:26" ht="90.75" thickBot="1">
      <c r="A349" s="537"/>
      <c r="B349" s="540"/>
      <c r="C349" s="543"/>
      <c r="D349" s="490"/>
      <c r="E349" s="545"/>
      <c r="F349" s="545"/>
      <c r="G349" s="545"/>
      <c r="H349" s="547"/>
      <c r="I349" s="140">
        <v>266</v>
      </c>
      <c r="J349" s="353" t="s">
        <v>757</v>
      </c>
      <c r="K349" s="353" t="s">
        <v>720</v>
      </c>
      <c r="L349" s="117" t="s">
        <v>745</v>
      </c>
      <c r="M349" s="117" t="s">
        <v>1460</v>
      </c>
      <c r="N349" s="126" t="s">
        <v>758</v>
      </c>
      <c r="O349" s="124">
        <v>7</v>
      </c>
      <c r="P349" s="124">
        <v>5</v>
      </c>
      <c r="Q349" s="124">
        <v>36</v>
      </c>
      <c r="R349" s="124">
        <v>29</v>
      </c>
      <c r="S349" s="124">
        <v>23</v>
      </c>
      <c r="T349" s="124">
        <v>48</v>
      </c>
      <c r="U349" s="124">
        <v>35</v>
      </c>
      <c r="V349" s="124">
        <v>33</v>
      </c>
      <c r="W349" s="124">
        <v>34</v>
      </c>
      <c r="X349" s="124">
        <v>22</v>
      </c>
      <c r="Y349" s="124">
        <v>23</v>
      </c>
      <c r="Z349" s="269">
        <v>67</v>
      </c>
    </row>
    <row r="350" spans="1:26" ht="90">
      <c r="A350" s="537"/>
      <c r="B350" s="540"/>
      <c r="C350" s="543"/>
      <c r="D350" s="490"/>
      <c r="E350" s="545"/>
      <c r="F350" s="545"/>
      <c r="G350" s="545"/>
      <c r="H350" s="547"/>
      <c r="I350" s="138">
        <v>267</v>
      </c>
      <c r="J350" s="353" t="s">
        <v>759</v>
      </c>
      <c r="K350" s="353" t="s">
        <v>720</v>
      </c>
      <c r="L350" s="353" t="s">
        <v>733</v>
      </c>
      <c r="M350" s="117" t="s">
        <v>1459</v>
      </c>
      <c r="N350" s="126" t="s">
        <v>119</v>
      </c>
      <c r="O350" s="124">
        <v>1</v>
      </c>
      <c r="P350" s="124">
        <v>1</v>
      </c>
      <c r="Q350" s="124">
        <v>1</v>
      </c>
      <c r="R350" s="124">
        <v>1</v>
      </c>
      <c r="S350" s="124">
        <v>1</v>
      </c>
      <c r="T350" s="124">
        <v>1</v>
      </c>
      <c r="U350" s="124">
        <v>1</v>
      </c>
      <c r="V350" s="124">
        <v>1</v>
      </c>
      <c r="W350" s="124">
        <v>1</v>
      </c>
      <c r="X350" s="124">
        <v>1</v>
      </c>
      <c r="Y350" s="124">
        <v>1</v>
      </c>
      <c r="Z350" s="269">
        <v>1</v>
      </c>
    </row>
    <row r="351" spans="1:26" ht="60.75" thickBot="1">
      <c r="A351" s="537"/>
      <c r="B351" s="540"/>
      <c r="C351" s="543"/>
      <c r="D351" s="490"/>
      <c r="E351" s="545"/>
      <c r="F351" s="545"/>
      <c r="G351" s="545"/>
      <c r="H351" s="547"/>
      <c r="I351" s="140">
        <v>268</v>
      </c>
      <c r="J351" s="353" t="s">
        <v>760</v>
      </c>
      <c r="K351" s="353" t="s">
        <v>720</v>
      </c>
      <c r="L351" s="353" t="s">
        <v>761</v>
      </c>
      <c r="M351" s="117" t="s">
        <v>1458</v>
      </c>
      <c r="N351" s="126" t="s">
        <v>762</v>
      </c>
      <c r="O351" s="124">
        <v>12</v>
      </c>
      <c r="P351" s="124">
        <v>22</v>
      </c>
      <c r="Q351" s="124">
        <v>42</v>
      </c>
      <c r="R351" s="124">
        <v>36</v>
      </c>
      <c r="S351" s="124">
        <v>26</v>
      </c>
      <c r="T351" s="124">
        <v>25</v>
      </c>
      <c r="U351" s="124">
        <v>27</v>
      </c>
      <c r="V351" s="124">
        <v>46</v>
      </c>
      <c r="W351" s="124">
        <v>38</v>
      </c>
      <c r="X351" s="124">
        <v>57</v>
      </c>
      <c r="Y351" s="124">
        <v>39</v>
      </c>
      <c r="Z351" s="269">
        <v>92</v>
      </c>
    </row>
    <row r="352" spans="1:26" ht="75">
      <c r="A352" s="537"/>
      <c r="B352" s="540"/>
      <c r="C352" s="543"/>
      <c r="D352" s="490"/>
      <c r="E352" s="545"/>
      <c r="F352" s="545"/>
      <c r="G352" s="545"/>
      <c r="H352" s="547"/>
      <c r="I352" s="138">
        <v>269</v>
      </c>
      <c r="J352" s="353" t="s">
        <v>763</v>
      </c>
      <c r="K352" s="353" t="s">
        <v>720</v>
      </c>
      <c r="L352" s="353" t="s">
        <v>764</v>
      </c>
      <c r="M352" s="117" t="s">
        <v>1457</v>
      </c>
      <c r="N352" s="126" t="s">
        <v>765</v>
      </c>
      <c r="O352" s="124">
        <v>5</v>
      </c>
      <c r="P352" s="124">
        <v>3</v>
      </c>
      <c r="Q352" s="124">
        <v>11</v>
      </c>
      <c r="R352" s="124">
        <v>5</v>
      </c>
      <c r="S352" s="124">
        <v>11</v>
      </c>
      <c r="T352" s="124">
        <v>6</v>
      </c>
      <c r="U352" s="124">
        <v>10</v>
      </c>
      <c r="V352" s="124">
        <v>6</v>
      </c>
      <c r="W352" s="124">
        <v>3</v>
      </c>
      <c r="X352" s="124">
        <v>5</v>
      </c>
      <c r="Y352" s="124">
        <v>9</v>
      </c>
      <c r="Z352" s="269">
        <v>4</v>
      </c>
    </row>
    <row r="353" spans="1:26" ht="30.75" thickBot="1">
      <c r="A353" s="537"/>
      <c r="B353" s="540"/>
      <c r="C353" s="543"/>
      <c r="D353" s="490"/>
      <c r="E353" s="545"/>
      <c r="F353" s="545"/>
      <c r="G353" s="545"/>
      <c r="H353" s="547"/>
      <c r="I353" s="140">
        <v>270</v>
      </c>
      <c r="J353" s="353" t="s">
        <v>766</v>
      </c>
      <c r="K353" s="353" t="s">
        <v>720</v>
      </c>
      <c r="L353" s="353" t="s">
        <v>733</v>
      </c>
      <c r="M353" s="117" t="s">
        <v>767</v>
      </c>
      <c r="N353" s="126" t="s">
        <v>768</v>
      </c>
      <c r="O353" s="124">
        <v>1</v>
      </c>
      <c r="P353" s="124">
        <v>1</v>
      </c>
      <c r="Q353" s="124">
        <v>1</v>
      </c>
      <c r="R353" s="124">
        <v>1</v>
      </c>
      <c r="S353" s="124">
        <v>1</v>
      </c>
      <c r="T353" s="124">
        <v>1</v>
      </c>
      <c r="U353" s="124">
        <v>1</v>
      </c>
      <c r="V353" s="124">
        <v>1</v>
      </c>
      <c r="W353" s="124">
        <v>1</v>
      </c>
      <c r="X353" s="124">
        <v>1</v>
      </c>
      <c r="Y353" s="124">
        <v>1</v>
      </c>
      <c r="Z353" s="269">
        <v>1</v>
      </c>
    </row>
    <row r="354" spans="1:26" ht="30">
      <c r="A354" s="537"/>
      <c r="B354" s="540"/>
      <c r="C354" s="543"/>
      <c r="D354" s="490"/>
      <c r="E354" s="545"/>
      <c r="F354" s="545"/>
      <c r="G354" s="545"/>
      <c r="H354" s="547"/>
      <c r="I354" s="138">
        <v>271</v>
      </c>
      <c r="J354" s="353" t="s">
        <v>769</v>
      </c>
      <c r="K354" s="353" t="s">
        <v>720</v>
      </c>
      <c r="L354" s="353" t="s">
        <v>720</v>
      </c>
      <c r="M354" s="353" t="s">
        <v>1456</v>
      </c>
      <c r="N354" s="126" t="s">
        <v>771</v>
      </c>
      <c r="O354" s="124">
        <v>15</v>
      </c>
      <c r="P354" s="124">
        <v>15</v>
      </c>
      <c r="Q354" s="124">
        <v>15</v>
      </c>
      <c r="R354" s="124">
        <v>15</v>
      </c>
      <c r="S354" s="124">
        <v>15</v>
      </c>
      <c r="T354" s="124">
        <v>15</v>
      </c>
      <c r="U354" s="124">
        <v>15</v>
      </c>
      <c r="V354" s="124">
        <v>15</v>
      </c>
      <c r="W354" s="124">
        <v>15</v>
      </c>
      <c r="X354" s="124">
        <v>15</v>
      </c>
      <c r="Y354" s="124">
        <v>15</v>
      </c>
      <c r="Z354" s="269">
        <v>15</v>
      </c>
    </row>
    <row r="355" spans="1:26" ht="30.75" thickBot="1">
      <c r="A355" s="537"/>
      <c r="B355" s="540"/>
      <c r="C355" s="543"/>
      <c r="D355" s="490"/>
      <c r="E355" s="545"/>
      <c r="F355" s="545"/>
      <c r="G355" s="545"/>
      <c r="H355" s="547"/>
      <c r="I355" s="140">
        <v>272</v>
      </c>
      <c r="J355" s="353" t="s">
        <v>772</v>
      </c>
      <c r="K355" s="353" t="s">
        <v>720</v>
      </c>
      <c r="L355" s="353" t="s">
        <v>773</v>
      </c>
      <c r="M355" s="117" t="s">
        <v>774</v>
      </c>
      <c r="N355" s="126" t="s">
        <v>775</v>
      </c>
      <c r="O355" s="124"/>
      <c r="P355" s="124">
        <v>1</v>
      </c>
      <c r="Q355" s="124"/>
      <c r="R355" s="124">
        <v>1</v>
      </c>
      <c r="S355" s="124"/>
      <c r="T355" s="124">
        <v>1</v>
      </c>
      <c r="U355" s="124"/>
      <c r="V355" s="124">
        <v>1</v>
      </c>
      <c r="W355" s="124"/>
      <c r="X355" s="124">
        <v>1</v>
      </c>
      <c r="Y355" s="124"/>
      <c r="Z355" s="269">
        <v>1</v>
      </c>
    </row>
    <row r="356" spans="1:26" ht="30">
      <c r="A356" s="537"/>
      <c r="B356" s="540"/>
      <c r="C356" s="543"/>
      <c r="D356" s="490"/>
      <c r="E356" s="545"/>
      <c r="F356" s="545"/>
      <c r="G356" s="545"/>
      <c r="H356" s="547"/>
      <c r="I356" s="138">
        <v>273</v>
      </c>
      <c r="J356" s="353" t="s">
        <v>776</v>
      </c>
      <c r="K356" s="353" t="s">
        <v>720</v>
      </c>
      <c r="L356" s="353" t="s">
        <v>720</v>
      </c>
      <c r="M356" s="117" t="s">
        <v>1464</v>
      </c>
      <c r="N356" s="126" t="s">
        <v>777</v>
      </c>
      <c r="O356" s="124">
        <v>12</v>
      </c>
      <c r="P356" s="124">
        <v>22</v>
      </c>
      <c r="Q356" s="124">
        <v>42</v>
      </c>
      <c r="R356" s="124">
        <v>36</v>
      </c>
      <c r="S356" s="124">
        <v>26</v>
      </c>
      <c r="T356" s="124">
        <v>25</v>
      </c>
      <c r="U356" s="124">
        <v>27</v>
      </c>
      <c r="V356" s="124">
        <v>46</v>
      </c>
      <c r="W356" s="124">
        <v>38</v>
      </c>
      <c r="X356" s="124">
        <v>57</v>
      </c>
      <c r="Y356" s="124">
        <v>39</v>
      </c>
      <c r="Z356" s="269">
        <v>92</v>
      </c>
    </row>
    <row r="357" spans="1:26" ht="60.75" thickBot="1">
      <c r="A357" s="537"/>
      <c r="B357" s="540"/>
      <c r="C357" s="543"/>
      <c r="D357" s="490"/>
      <c r="E357" s="545"/>
      <c r="F357" s="545"/>
      <c r="G357" s="545"/>
      <c r="H357" s="547"/>
      <c r="I357" s="140">
        <v>274</v>
      </c>
      <c r="J357" s="353" t="s">
        <v>1465</v>
      </c>
      <c r="K357" s="353" t="s">
        <v>720</v>
      </c>
      <c r="L357" s="353" t="s">
        <v>778</v>
      </c>
      <c r="M357" s="117" t="s">
        <v>779</v>
      </c>
      <c r="N357" s="126" t="s">
        <v>780</v>
      </c>
      <c r="O357" s="124">
        <v>1</v>
      </c>
      <c r="P357" s="124">
        <v>1</v>
      </c>
      <c r="Q357" s="124">
        <v>1</v>
      </c>
      <c r="R357" s="124">
        <v>1</v>
      </c>
      <c r="S357" s="124">
        <v>1</v>
      </c>
      <c r="T357" s="124">
        <v>1</v>
      </c>
      <c r="U357" s="124">
        <v>1</v>
      </c>
      <c r="V357" s="124">
        <v>1</v>
      </c>
      <c r="W357" s="124">
        <v>1</v>
      </c>
      <c r="X357" s="124">
        <v>1</v>
      </c>
      <c r="Y357" s="124">
        <v>1</v>
      </c>
      <c r="Z357" s="269">
        <v>1</v>
      </c>
    </row>
    <row r="358" spans="1:26" ht="75">
      <c r="A358" s="537"/>
      <c r="B358" s="540"/>
      <c r="C358" s="543"/>
      <c r="D358" s="490"/>
      <c r="E358" s="545"/>
      <c r="F358" s="545"/>
      <c r="G358" s="545"/>
      <c r="H358" s="547"/>
      <c r="I358" s="138">
        <v>275</v>
      </c>
      <c r="J358" s="353" t="s">
        <v>781</v>
      </c>
      <c r="K358" s="353" t="s">
        <v>720</v>
      </c>
      <c r="L358" s="353" t="s">
        <v>761</v>
      </c>
      <c r="M358" s="117" t="s">
        <v>1466</v>
      </c>
      <c r="N358" s="126" t="s">
        <v>782</v>
      </c>
      <c r="O358" s="124">
        <v>12</v>
      </c>
      <c r="P358" s="124">
        <v>22</v>
      </c>
      <c r="Q358" s="124">
        <v>42</v>
      </c>
      <c r="R358" s="124">
        <v>36</v>
      </c>
      <c r="S358" s="124">
        <v>26</v>
      </c>
      <c r="T358" s="124">
        <v>25</v>
      </c>
      <c r="U358" s="124">
        <v>27</v>
      </c>
      <c r="V358" s="124">
        <v>46</v>
      </c>
      <c r="W358" s="124">
        <v>38</v>
      </c>
      <c r="X358" s="124">
        <v>57</v>
      </c>
      <c r="Y358" s="124">
        <v>39</v>
      </c>
      <c r="Z358" s="269">
        <v>92</v>
      </c>
    </row>
    <row r="359" spans="1:26" ht="75.75" thickBot="1">
      <c r="A359" s="537"/>
      <c r="B359" s="540"/>
      <c r="C359" s="543"/>
      <c r="D359" s="490"/>
      <c r="E359" s="545"/>
      <c r="F359" s="545"/>
      <c r="G359" s="545"/>
      <c r="H359" s="547"/>
      <c r="I359" s="140">
        <v>276</v>
      </c>
      <c r="J359" s="353" t="s">
        <v>783</v>
      </c>
      <c r="K359" s="353" t="s">
        <v>720</v>
      </c>
      <c r="L359" s="353" t="s">
        <v>778</v>
      </c>
      <c r="M359" s="117" t="s">
        <v>784</v>
      </c>
      <c r="N359" s="126" t="s">
        <v>785</v>
      </c>
      <c r="O359" s="124">
        <v>10</v>
      </c>
      <c r="P359" s="124">
        <v>10</v>
      </c>
      <c r="Q359" s="124">
        <v>10</v>
      </c>
      <c r="R359" s="124">
        <v>10</v>
      </c>
      <c r="S359" s="124">
        <v>10</v>
      </c>
      <c r="T359" s="124">
        <v>10</v>
      </c>
      <c r="U359" s="124">
        <v>10</v>
      </c>
      <c r="V359" s="124">
        <v>10</v>
      </c>
      <c r="W359" s="124">
        <v>10</v>
      </c>
      <c r="X359" s="124">
        <v>10</v>
      </c>
      <c r="Y359" s="124">
        <v>10</v>
      </c>
      <c r="Z359" s="269">
        <v>10</v>
      </c>
    </row>
    <row r="360" spans="1:26" ht="60">
      <c r="A360" s="537"/>
      <c r="B360" s="540"/>
      <c r="C360" s="543"/>
      <c r="D360" s="490"/>
      <c r="E360" s="545"/>
      <c r="F360" s="545"/>
      <c r="G360" s="545"/>
      <c r="H360" s="547"/>
      <c r="I360" s="138">
        <v>277</v>
      </c>
      <c r="J360" s="353" t="s">
        <v>786</v>
      </c>
      <c r="K360" s="353" t="s">
        <v>720</v>
      </c>
      <c r="L360" s="353" t="s">
        <v>1467</v>
      </c>
      <c r="M360" s="117" t="s">
        <v>1468</v>
      </c>
      <c r="N360" s="126" t="s">
        <v>787</v>
      </c>
      <c r="O360" s="124">
        <v>12</v>
      </c>
      <c r="P360" s="124">
        <v>12</v>
      </c>
      <c r="Q360" s="124">
        <v>12</v>
      </c>
      <c r="R360" s="124">
        <v>12</v>
      </c>
      <c r="S360" s="124">
        <v>12</v>
      </c>
      <c r="T360" s="124">
        <v>12</v>
      </c>
      <c r="U360" s="124">
        <v>12</v>
      </c>
      <c r="V360" s="124">
        <v>12</v>
      </c>
      <c r="W360" s="124">
        <v>12</v>
      </c>
      <c r="X360" s="124">
        <v>12</v>
      </c>
      <c r="Y360" s="124">
        <v>12</v>
      </c>
      <c r="Z360" s="269">
        <v>12</v>
      </c>
    </row>
    <row r="361" spans="1:26" ht="60.75" thickBot="1">
      <c r="A361" s="537"/>
      <c r="B361" s="540"/>
      <c r="C361" s="543"/>
      <c r="D361" s="490"/>
      <c r="E361" s="545"/>
      <c r="F361" s="545"/>
      <c r="G361" s="545"/>
      <c r="H361" s="547"/>
      <c r="I361" s="140">
        <v>278</v>
      </c>
      <c r="J361" s="353" t="s">
        <v>788</v>
      </c>
      <c r="K361" s="353" t="s">
        <v>720</v>
      </c>
      <c r="L361" s="353" t="s">
        <v>789</v>
      </c>
      <c r="M361" s="117" t="s">
        <v>790</v>
      </c>
      <c r="N361" s="126" t="s">
        <v>791</v>
      </c>
      <c r="O361" s="124">
        <v>1</v>
      </c>
      <c r="P361" s="124">
        <v>1</v>
      </c>
      <c r="Q361" s="124">
        <v>1</v>
      </c>
      <c r="R361" s="124">
        <v>1</v>
      </c>
      <c r="S361" s="124">
        <v>1</v>
      </c>
      <c r="T361" s="124">
        <v>1</v>
      </c>
      <c r="U361" s="124">
        <v>1</v>
      </c>
      <c r="V361" s="124">
        <v>1</v>
      </c>
      <c r="W361" s="124">
        <v>1</v>
      </c>
      <c r="X361" s="124">
        <v>1</v>
      </c>
      <c r="Y361" s="124">
        <v>1</v>
      </c>
      <c r="Z361" s="269">
        <v>1</v>
      </c>
    </row>
    <row r="362" spans="1:26" ht="45">
      <c r="A362" s="537"/>
      <c r="B362" s="540"/>
      <c r="C362" s="543"/>
      <c r="D362" s="490"/>
      <c r="E362" s="545"/>
      <c r="F362" s="545"/>
      <c r="G362" s="545"/>
      <c r="H362" s="547"/>
      <c r="I362" s="138">
        <v>279</v>
      </c>
      <c r="J362" s="353" t="s">
        <v>792</v>
      </c>
      <c r="K362" s="353" t="s">
        <v>720</v>
      </c>
      <c r="L362" s="353" t="s">
        <v>720</v>
      </c>
      <c r="M362" s="117" t="s">
        <v>793</v>
      </c>
      <c r="N362" s="126" t="s">
        <v>794</v>
      </c>
      <c r="O362" s="148">
        <v>1</v>
      </c>
      <c r="P362" s="148">
        <v>1</v>
      </c>
      <c r="Q362" s="148">
        <v>1</v>
      </c>
      <c r="R362" s="148">
        <v>1</v>
      </c>
      <c r="S362" s="148">
        <v>1</v>
      </c>
      <c r="T362" s="148">
        <v>1</v>
      </c>
      <c r="U362" s="148">
        <v>1</v>
      </c>
      <c r="V362" s="148">
        <v>1</v>
      </c>
      <c r="W362" s="148">
        <v>1</v>
      </c>
      <c r="X362" s="148">
        <v>1</v>
      </c>
      <c r="Y362" s="148">
        <v>1</v>
      </c>
      <c r="Z362" s="274">
        <v>1</v>
      </c>
    </row>
    <row r="363" spans="1:26" ht="60.75" thickBot="1">
      <c r="A363" s="537"/>
      <c r="B363" s="540"/>
      <c r="C363" s="543"/>
      <c r="D363" s="490"/>
      <c r="E363" s="545"/>
      <c r="F363" s="545"/>
      <c r="G363" s="545"/>
      <c r="H363" s="547"/>
      <c r="I363" s="140">
        <v>280</v>
      </c>
      <c r="J363" s="353" t="s">
        <v>795</v>
      </c>
      <c r="K363" s="353" t="s">
        <v>720</v>
      </c>
      <c r="L363" s="353" t="s">
        <v>720</v>
      </c>
      <c r="M363" s="117" t="s">
        <v>796</v>
      </c>
      <c r="N363" s="126" t="s">
        <v>797</v>
      </c>
      <c r="O363" s="148">
        <v>1</v>
      </c>
      <c r="P363" s="148">
        <v>1</v>
      </c>
      <c r="Q363" s="148">
        <v>1</v>
      </c>
      <c r="R363" s="148">
        <v>1</v>
      </c>
      <c r="S363" s="148">
        <v>1</v>
      </c>
      <c r="T363" s="148">
        <v>1</v>
      </c>
      <c r="U363" s="148">
        <v>1</v>
      </c>
      <c r="V363" s="148">
        <v>1</v>
      </c>
      <c r="W363" s="148">
        <v>1</v>
      </c>
      <c r="X363" s="148">
        <v>1</v>
      </c>
      <c r="Y363" s="148">
        <v>1</v>
      </c>
      <c r="Z363" s="274">
        <v>1</v>
      </c>
    </row>
    <row r="364" spans="1:26" ht="45">
      <c r="A364" s="537"/>
      <c r="B364" s="540"/>
      <c r="C364" s="543"/>
      <c r="D364" s="490"/>
      <c r="E364" s="545"/>
      <c r="F364" s="545"/>
      <c r="G364" s="545"/>
      <c r="H364" s="547"/>
      <c r="I364" s="138">
        <v>281</v>
      </c>
      <c r="J364" s="353" t="s">
        <v>798</v>
      </c>
      <c r="K364" s="353" t="s">
        <v>720</v>
      </c>
      <c r="L364" s="353" t="s">
        <v>799</v>
      </c>
      <c r="M364" s="117" t="s">
        <v>800</v>
      </c>
      <c r="N364" s="126" t="s">
        <v>771</v>
      </c>
      <c r="O364" s="148">
        <v>15</v>
      </c>
      <c r="P364" s="148">
        <v>15</v>
      </c>
      <c r="Q364" s="148">
        <v>15</v>
      </c>
      <c r="R364" s="148">
        <v>15</v>
      </c>
      <c r="S364" s="148">
        <v>15</v>
      </c>
      <c r="T364" s="148">
        <v>15</v>
      </c>
      <c r="U364" s="148">
        <v>15</v>
      </c>
      <c r="V364" s="148">
        <v>15</v>
      </c>
      <c r="W364" s="148">
        <v>15</v>
      </c>
      <c r="X364" s="148">
        <v>15</v>
      </c>
      <c r="Y364" s="148">
        <v>15</v>
      </c>
      <c r="Z364" s="274">
        <v>15</v>
      </c>
    </row>
    <row r="365" spans="1:26" ht="75.75" thickBot="1">
      <c r="A365" s="537"/>
      <c r="B365" s="540"/>
      <c r="C365" s="543"/>
      <c r="D365" s="490"/>
      <c r="E365" s="545"/>
      <c r="F365" s="545"/>
      <c r="G365" s="545"/>
      <c r="H365" s="547"/>
      <c r="I365" s="140">
        <v>282</v>
      </c>
      <c r="J365" s="353" t="s">
        <v>801</v>
      </c>
      <c r="K365" s="353" t="s">
        <v>720</v>
      </c>
      <c r="L365" s="353" t="s">
        <v>720</v>
      </c>
      <c r="M365" s="117" t="s">
        <v>802</v>
      </c>
      <c r="N365" s="126" t="s">
        <v>803</v>
      </c>
      <c r="O365" s="148">
        <v>1</v>
      </c>
      <c r="P365" s="148">
        <v>1</v>
      </c>
      <c r="Q365" s="148">
        <v>1</v>
      </c>
      <c r="R365" s="148">
        <v>1</v>
      </c>
      <c r="S365" s="148">
        <v>1</v>
      </c>
      <c r="T365" s="148">
        <v>1</v>
      </c>
      <c r="U365" s="148">
        <v>1</v>
      </c>
      <c r="V365" s="148">
        <v>1</v>
      </c>
      <c r="W365" s="148">
        <v>1</v>
      </c>
      <c r="X365" s="148">
        <v>1</v>
      </c>
      <c r="Y365" s="148">
        <v>1</v>
      </c>
      <c r="Z365" s="274">
        <v>1</v>
      </c>
    </row>
    <row r="366" spans="1:26" ht="60">
      <c r="A366" s="537"/>
      <c r="B366" s="540"/>
      <c r="C366" s="543"/>
      <c r="D366" s="490"/>
      <c r="E366" s="545"/>
      <c r="F366" s="545"/>
      <c r="G366" s="545"/>
      <c r="H366" s="547"/>
      <c r="I366" s="138">
        <v>283</v>
      </c>
      <c r="J366" s="353" t="s">
        <v>804</v>
      </c>
      <c r="K366" s="353" t="s">
        <v>720</v>
      </c>
      <c r="L366" s="353" t="s">
        <v>720</v>
      </c>
      <c r="M366" s="117" t="s">
        <v>1475</v>
      </c>
      <c r="N366" s="126" t="s">
        <v>805</v>
      </c>
      <c r="O366" s="148">
        <v>1</v>
      </c>
      <c r="P366" s="148">
        <v>1</v>
      </c>
      <c r="Q366" s="148">
        <v>1</v>
      </c>
      <c r="R366" s="148">
        <v>1</v>
      </c>
      <c r="S366" s="148">
        <v>1</v>
      </c>
      <c r="T366" s="148">
        <v>1</v>
      </c>
      <c r="U366" s="148">
        <v>1</v>
      </c>
      <c r="V366" s="148">
        <v>1</v>
      </c>
      <c r="W366" s="148">
        <v>1</v>
      </c>
      <c r="X366" s="148">
        <v>1</v>
      </c>
      <c r="Y366" s="148">
        <v>1</v>
      </c>
      <c r="Z366" s="274">
        <v>1</v>
      </c>
    </row>
    <row r="367" spans="1:26" ht="45.75" thickBot="1">
      <c r="A367" s="537"/>
      <c r="B367" s="540"/>
      <c r="C367" s="543"/>
      <c r="D367" s="490"/>
      <c r="E367" s="545"/>
      <c r="F367" s="545"/>
      <c r="G367" s="545"/>
      <c r="H367" s="547"/>
      <c r="I367" s="140">
        <v>284</v>
      </c>
      <c r="J367" s="402" t="s">
        <v>1476</v>
      </c>
      <c r="K367" s="353" t="s">
        <v>720</v>
      </c>
      <c r="L367" s="353" t="s">
        <v>806</v>
      </c>
      <c r="M367" s="117" t="s">
        <v>1477</v>
      </c>
      <c r="N367" s="126" t="s">
        <v>807</v>
      </c>
      <c r="O367" s="148">
        <v>1</v>
      </c>
      <c r="P367" s="148">
        <v>1</v>
      </c>
      <c r="Q367" s="148">
        <v>1</v>
      </c>
      <c r="R367" s="148">
        <v>1</v>
      </c>
      <c r="S367" s="148">
        <v>1</v>
      </c>
      <c r="T367" s="148">
        <v>1</v>
      </c>
      <c r="U367" s="148">
        <v>1</v>
      </c>
      <c r="V367" s="148">
        <v>1</v>
      </c>
      <c r="W367" s="148">
        <v>1</v>
      </c>
      <c r="X367" s="148">
        <v>1</v>
      </c>
      <c r="Y367" s="148">
        <v>1</v>
      </c>
      <c r="Z367" s="274">
        <v>1</v>
      </c>
    </row>
    <row r="368" spans="1:26" ht="120">
      <c r="A368" s="537"/>
      <c r="B368" s="540"/>
      <c r="C368" s="543"/>
      <c r="D368" s="490"/>
      <c r="E368" s="545"/>
      <c r="F368" s="545"/>
      <c r="G368" s="545"/>
      <c r="H368" s="547"/>
      <c r="I368" s="138">
        <v>285</v>
      </c>
      <c r="J368" s="353" t="s">
        <v>808</v>
      </c>
      <c r="K368" s="353" t="s">
        <v>720</v>
      </c>
      <c r="L368" s="353" t="s">
        <v>806</v>
      </c>
      <c r="M368" s="117" t="s">
        <v>809</v>
      </c>
      <c r="N368" s="126" t="s">
        <v>810</v>
      </c>
      <c r="O368" s="149"/>
      <c r="P368" s="149"/>
      <c r="Q368" s="148">
        <v>1</v>
      </c>
      <c r="R368" s="148">
        <v>1</v>
      </c>
      <c r="S368" s="149"/>
      <c r="T368" s="149"/>
      <c r="U368" s="149"/>
      <c r="V368" s="148">
        <v>2</v>
      </c>
      <c r="W368" s="148">
        <v>2</v>
      </c>
      <c r="X368" s="148">
        <v>0</v>
      </c>
      <c r="Y368" s="148">
        <v>0</v>
      </c>
      <c r="Z368" s="274">
        <v>5</v>
      </c>
    </row>
    <row r="369" spans="1:26" ht="60.75" thickBot="1">
      <c r="A369" s="537"/>
      <c r="B369" s="540"/>
      <c r="C369" s="543"/>
      <c r="D369" s="490"/>
      <c r="E369" s="545"/>
      <c r="F369" s="545"/>
      <c r="G369" s="545"/>
      <c r="H369" s="547"/>
      <c r="I369" s="140">
        <v>286</v>
      </c>
      <c r="J369" s="353" t="s">
        <v>811</v>
      </c>
      <c r="K369" s="353" t="s">
        <v>720</v>
      </c>
      <c r="L369" s="353" t="s">
        <v>720</v>
      </c>
      <c r="M369" s="117" t="s">
        <v>812</v>
      </c>
      <c r="N369" s="126" t="s">
        <v>813</v>
      </c>
      <c r="O369" s="148">
        <v>1</v>
      </c>
      <c r="P369" s="149"/>
      <c r="Q369" s="149"/>
      <c r="R369" s="149"/>
      <c r="S369" s="149"/>
      <c r="T369" s="149"/>
      <c r="U369" s="148">
        <v>1</v>
      </c>
      <c r="V369" s="149"/>
      <c r="W369" s="149"/>
      <c r="X369" s="149"/>
      <c r="Y369" s="149"/>
      <c r="Z369" s="275"/>
    </row>
    <row r="370" spans="1:26" ht="45.75" thickBot="1">
      <c r="A370" s="538"/>
      <c r="B370" s="541"/>
      <c r="C370" s="543"/>
      <c r="D370" s="504"/>
      <c r="E370" s="545"/>
      <c r="F370" s="545"/>
      <c r="G370" s="545"/>
      <c r="H370" s="547"/>
      <c r="I370" s="138">
        <v>287</v>
      </c>
      <c r="J370" s="354" t="s">
        <v>814</v>
      </c>
      <c r="K370" s="354" t="s">
        <v>770</v>
      </c>
      <c r="L370" s="354" t="s">
        <v>773</v>
      </c>
      <c r="M370" s="347" t="s">
        <v>815</v>
      </c>
      <c r="N370" s="150" t="s">
        <v>816</v>
      </c>
      <c r="O370" s="151"/>
      <c r="P370" s="151">
        <v>1</v>
      </c>
      <c r="Q370" s="151"/>
      <c r="R370" s="151">
        <v>1</v>
      </c>
      <c r="S370" s="151"/>
      <c r="T370" s="151">
        <v>1</v>
      </c>
      <c r="U370" s="151"/>
      <c r="V370" s="151">
        <v>1</v>
      </c>
      <c r="W370" s="151"/>
      <c r="X370" s="151">
        <v>1</v>
      </c>
      <c r="Y370" s="151"/>
      <c r="Z370" s="276">
        <v>1</v>
      </c>
    </row>
    <row r="371" spans="1:26">
      <c r="A371" s="472" t="s">
        <v>3</v>
      </c>
      <c r="B371" s="473"/>
      <c r="C371" s="473"/>
      <c r="D371" s="473"/>
      <c r="E371" s="473"/>
      <c r="F371" s="473"/>
      <c r="G371" s="473"/>
      <c r="H371" s="473"/>
      <c r="I371" s="509" t="s">
        <v>4</v>
      </c>
      <c r="J371" s="510"/>
      <c r="K371" s="510"/>
      <c r="L371" s="510"/>
      <c r="M371" s="510"/>
      <c r="N371" s="510"/>
      <c r="O371" s="510"/>
      <c r="P371" s="510"/>
      <c r="Q371" s="510"/>
      <c r="R371" s="510"/>
      <c r="S371" s="510"/>
      <c r="T371" s="510"/>
      <c r="U371" s="510"/>
      <c r="V371" s="510"/>
      <c r="W371" s="510"/>
      <c r="X371" s="510"/>
      <c r="Y371" s="510"/>
      <c r="Z371" s="511"/>
    </row>
    <row r="372" spans="1:26">
      <c r="A372" s="470" t="s">
        <v>5</v>
      </c>
      <c r="B372" s="513" t="s">
        <v>6</v>
      </c>
      <c r="C372" s="513" t="s">
        <v>7</v>
      </c>
      <c r="D372" s="513" t="s">
        <v>8</v>
      </c>
      <c r="E372" s="515" t="s">
        <v>9</v>
      </c>
      <c r="F372" s="516"/>
      <c r="G372" s="516"/>
      <c r="H372" s="516"/>
      <c r="I372" s="517" t="s">
        <v>10</v>
      </c>
      <c r="J372" s="514" t="s">
        <v>11</v>
      </c>
      <c r="K372" s="513" t="s">
        <v>12</v>
      </c>
      <c r="L372" s="513" t="s">
        <v>13</v>
      </c>
      <c r="M372" s="513" t="s">
        <v>14</v>
      </c>
      <c r="N372" s="513" t="s">
        <v>15</v>
      </c>
      <c r="O372" s="487" t="s">
        <v>16</v>
      </c>
      <c r="P372" s="487"/>
      <c r="Q372" s="487"/>
      <c r="R372" s="487"/>
      <c r="S372" s="487"/>
      <c r="T372" s="487"/>
      <c r="U372" s="487"/>
      <c r="V372" s="487"/>
      <c r="W372" s="487"/>
      <c r="X372" s="487"/>
      <c r="Y372" s="487"/>
      <c r="Z372" s="488"/>
    </row>
    <row r="373" spans="1:26">
      <c r="A373" s="470"/>
      <c r="B373" s="513"/>
      <c r="C373" s="513"/>
      <c r="D373" s="513"/>
      <c r="E373" s="514" t="s">
        <v>17</v>
      </c>
      <c r="F373" s="514" t="s">
        <v>18</v>
      </c>
      <c r="G373" s="514" t="s">
        <v>19</v>
      </c>
      <c r="H373" s="520" t="s">
        <v>20</v>
      </c>
      <c r="I373" s="517"/>
      <c r="J373" s="519"/>
      <c r="K373" s="513"/>
      <c r="L373" s="513"/>
      <c r="M373" s="513"/>
      <c r="N373" s="513"/>
      <c r="O373" s="487" t="s">
        <v>17</v>
      </c>
      <c r="P373" s="487"/>
      <c r="Q373" s="487"/>
      <c r="R373" s="487" t="s">
        <v>18</v>
      </c>
      <c r="S373" s="487"/>
      <c r="T373" s="487"/>
      <c r="U373" s="487" t="s">
        <v>19</v>
      </c>
      <c r="V373" s="487"/>
      <c r="W373" s="487"/>
      <c r="X373" s="487" t="s">
        <v>20</v>
      </c>
      <c r="Y373" s="487"/>
      <c r="Z373" s="488"/>
    </row>
    <row r="374" spans="1:26" ht="16.5" thickBot="1">
      <c r="A374" s="471"/>
      <c r="B374" s="522"/>
      <c r="C374" s="522"/>
      <c r="D374" s="522"/>
      <c r="E374" s="523"/>
      <c r="F374" s="523"/>
      <c r="G374" s="523"/>
      <c r="H374" s="524"/>
      <c r="I374" s="525"/>
      <c r="J374" s="523"/>
      <c r="K374" s="522"/>
      <c r="L374" s="522"/>
      <c r="M374" s="522"/>
      <c r="N374" s="522"/>
      <c r="O374" s="145" t="s">
        <v>21</v>
      </c>
      <c r="P374" s="145" t="s">
        <v>22</v>
      </c>
      <c r="Q374" s="145" t="s">
        <v>23</v>
      </c>
      <c r="R374" s="145" t="s">
        <v>24</v>
      </c>
      <c r="S374" s="145" t="s">
        <v>25</v>
      </c>
      <c r="T374" s="145" t="s">
        <v>26</v>
      </c>
      <c r="U374" s="145" t="s">
        <v>27</v>
      </c>
      <c r="V374" s="145" t="s">
        <v>28</v>
      </c>
      <c r="W374" s="145" t="s">
        <v>29</v>
      </c>
      <c r="X374" s="145" t="s">
        <v>30</v>
      </c>
      <c r="Y374" s="145" t="s">
        <v>31</v>
      </c>
      <c r="Z374" s="146" t="s">
        <v>32</v>
      </c>
    </row>
    <row r="375" spans="1:26" ht="90">
      <c r="A375" s="479">
        <v>21</v>
      </c>
      <c r="B375" s="480" t="s">
        <v>817</v>
      </c>
      <c r="C375" s="480" t="s">
        <v>818</v>
      </c>
      <c r="D375" s="481" t="s">
        <v>717</v>
      </c>
      <c r="E375" s="482">
        <f>SUM(O375:Q395)</f>
        <v>35068</v>
      </c>
      <c r="F375" s="482">
        <f>SUM(R375:T395)</f>
        <v>28376</v>
      </c>
      <c r="G375" s="482">
        <f>SUM(U375:W395)</f>
        <v>20021</v>
      </c>
      <c r="H375" s="534">
        <f>SUM(X375:Z395)</f>
        <v>29004</v>
      </c>
      <c r="I375" s="138">
        <v>289</v>
      </c>
      <c r="J375" s="57" t="s">
        <v>1478</v>
      </c>
      <c r="K375" s="57" t="s">
        <v>1479</v>
      </c>
      <c r="L375" s="57" t="s">
        <v>1479</v>
      </c>
      <c r="M375" s="121" t="s">
        <v>819</v>
      </c>
      <c r="N375" s="121" t="s">
        <v>275</v>
      </c>
      <c r="O375" s="147">
        <v>2</v>
      </c>
      <c r="P375" s="147">
        <v>2</v>
      </c>
      <c r="Q375" s="147">
        <v>2</v>
      </c>
      <c r="R375" s="147">
        <v>2</v>
      </c>
      <c r="S375" s="147">
        <v>2</v>
      </c>
      <c r="T375" s="147">
        <v>2</v>
      </c>
      <c r="U375" s="147">
        <v>2</v>
      </c>
      <c r="V375" s="147">
        <v>2</v>
      </c>
      <c r="W375" s="147">
        <v>2</v>
      </c>
      <c r="X375" s="147">
        <v>2</v>
      </c>
      <c r="Y375" s="147">
        <v>2</v>
      </c>
      <c r="Z375" s="273">
        <v>2</v>
      </c>
    </row>
    <row r="376" spans="1:26" ht="45.75" thickBot="1">
      <c r="A376" s="479"/>
      <c r="B376" s="480"/>
      <c r="C376" s="480"/>
      <c r="D376" s="481"/>
      <c r="E376" s="483"/>
      <c r="F376" s="483"/>
      <c r="G376" s="483"/>
      <c r="H376" s="535"/>
      <c r="I376" s="142">
        <v>290</v>
      </c>
      <c r="J376" s="58" t="s">
        <v>820</v>
      </c>
      <c r="K376" s="57" t="s">
        <v>1479</v>
      </c>
      <c r="L376" s="57" t="s">
        <v>1479</v>
      </c>
      <c r="M376" s="56" t="s">
        <v>821</v>
      </c>
      <c r="N376" s="121" t="s">
        <v>647</v>
      </c>
      <c r="O376" s="124">
        <v>0</v>
      </c>
      <c r="P376" s="124">
        <v>0</v>
      </c>
      <c r="Q376" s="124">
        <v>1</v>
      </c>
      <c r="R376" s="124">
        <v>1</v>
      </c>
      <c r="S376" s="124">
        <v>2</v>
      </c>
      <c r="T376" s="124">
        <v>1</v>
      </c>
      <c r="U376" s="124">
        <v>1</v>
      </c>
      <c r="V376" s="124">
        <v>2</v>
      </c>
      <c r="W376" s="124">
        <v>2</v>
      </c>
      <c r="X376" s="124">
        <v>2</v>
      </c>
      <c r="Y376" s="124">
        <v>2</v>
      </c>
      <c r="Z376" s="269">
        <v>3</v>
      </c>
    </row>
    <row r="377" spans="1:26" ht="60">
      <c r="A377" s="479"/>
      <c r="B377" s="480"/>
      <c r="C377" s="480"/>
      <c r="D377" s="481"/>
      <c r="E377" s="483"/>
      <c r="F377" s="483"/>
      <c r="G377" s="483"/>
      <c r="H377" s="535"/>
      <c r="I377" s="138">
        <v>291</v>
      </c>
      <c r="J377" s="58" t="s">
        <v>822</v>
      </c>
      <c r="K377" s="57" t="s">
        <v>1479</v>
      </c>
      <c r="L377" s="57" t="s">
        <v>1479</v>
      </c>
      <c r="M377" s="56" t="s">
        <v>823</v>
      </c>
      <c r="N377" s="121" t="s">
        <v>823</v>
      </c>
      <c r="O377" s="124">
        <v>103</v>
      </c>
      <c r="P377" s="124">
        <v>172</v>
      </c>
      <c r="Q377" s="124">
        <v>156</v>
      </c>
      <c r="R377" s="124">
        <v>266</v>
      </c>
      <c r="S377" s="124">
        <v>82</v>
      </c>
      <c r="T377" s="124">
        <v>186</v>
      </c>
      <c r="U377" s="124">
        <v>288</v>
      </c>
      <c r="V377" s="124">
        <v>229</v>
      </c>
      <c r="W377" s="124">
        <v>248</v>
      </c>
      <c r="X377" s="124">
        <v>215</v>
      </c>
      <c r="Y377" s="124">
        <v>268</v>
      </c>
      <c r="Z377" s="269">
        <v>323</v>
      </c>
    </row>
    <row r="378" spans="1:26" ht="60.75" thickBot="1">
      <c r="A378" s="479"/>
      <c r="B378" s="480"/>
      <c r="C378" s="480"/>
      <c r="D378" s="481"/>
      <c r="E378" s="483"/>
      <c r="F378" s="483"/>
      <c r="G378" s="483"/>
      <c r="H378" s="535"/>
      <c r="I378" s="142">
        <v>292</v>
      </c>
      <c r="J378" s="57" t="s">
        <v>824</v>
      </c>
      <c r="K378" s="57" t="s">
        <v>1479</v>
      </c>
      <c r="L378" s="57" t="s">
        <v>1479</v>
      </c>
      <c r="M378" s="56" t="s">
        <v>825</v>
      </c>
      <c r="N378" s="121" t="s">
        <v>825</v>
      </c>
      <c r="O378" s="124">
        <v>9</v>
      </c>
      <c r="P378" s="124">
        <v>7</v>
      </c>
      <c r="Q378" s="124">
        <v>12</v>
      </c>
      <c r="R378" s="124">
        <v>5</v>
      </c>
      <c r="S378" s="124">
        <v>4</v>
      </c>
      <c r="T378" s="124">
        <v>5</v>
      </c>
      <c r="U378" s="124">
        <v>8</v>
      </c>
      <c r="V378" s="124">
        <v>5</v>
      </c>
      <c r="W378" s="124">
        <v>8</v>
      </c>
      <c r="X378" s="124">
        <v>12</v>
      </c>
      <c r="Y378" s="124">
        <v>10</v>
      </c>
      <c r="Z378" s="269">
        <v>12</v>
      </c>
    </row>
    <row r="379" spans="1:26" ht="30">
      <c r="A379" s="479"/>
      <c r="B379" s="480"/>
      <c r="C379" s="480"/>
      <c r="D379" s="481"/>
      <c r="E379" s="483"/>
      <c r="F379" s="483"/>
      <c r="G379" s="483"/>
      <c r="H379" s="535"/>
      <c r="I379" s="138">
        <v>293</v>
      </c>
      <c r="J379" s="57" t="s">
        <v>826</v>
      </c>
      <c r="K379" s="57" t="s">
        <v>1479</v>
      </c>
      <c r="L379" s="57" t="s">
        <v>1479</v>
      </c>
      <c r="M379" s="56" t="s">
        <v>827</v>
      </c>
      <c r="N379" s="121" t="s">
        <v>828</v>
      </c>
      <c r="O379" s="124">
        <v>30</v>
      </c>
      <c r="P379" s="124">
        <v>28</v>
      </c>
      <c r="Q379" s="124">
        <v>31</v>
      </c>
      <c r="R379" s="124">
        <v>30</v>
      </c>
      <c r="S379" s="124">
        <v>31</v>
      </c>
      <c r="T379" s="124">
        <v>30</v>
      </c>
      <c r="U379" s="124">
        <v>31</v>
      </c>
      <c r="V379" s="124">
        <v>31</v>
      </c>
      <c r="W379" s="124">
        <v>30</v>
      </c>
      <c r="X379" s="124">
        <v>31</v>
      </c>
      <c r="Y379" s="124">
        <v>30</v>
      </c>
      <c r="Z379" s="269">
        <v>31</v>
      </c>
    </row>
    <row r="380" spans="1:26" ht="60.75" thickBot="1">
      <c r="A380" s="479"/>
      <c r="B380" s="480"/>
      <c r="C380" s="480"/>
      <c r="D380" s="481"/>
      <c r="E380" s="483"/>
      <c r="F380" s="483"/>
      <c r="G380" s="483"/>
      <c r="H380" s="535"/>
      <c r="I380" s="142">
        <v>294</v>
      </c>
      <c r="J380" s="57" t="s">
        <v>829</v>
      </c>
      <c r="K380" s="57" t="s">
        <v>1479</v>
      </c>
      <c r="L380" s="56" t="s">
        <v>830</v>
      </c>
      <c r="M380" s="56" t="s">
        <v>831</v>
      </c>
      <c r="N380" s="121" t="s">
        <v>832</v>
      </c>
      <c r="O380" s="124">
        <v>1</v>
      </c>
      <c r="P380" s="124">
        <v>1</v>
      </c>
      <c r="Q380" s="124">
        <v>3</v>
      </c>
      <c r="R380" s="124">
        <v>1</v>
      </c>
      <c r="S380" s="124">
        <v>1</v>
      </c>
      <c r="T380" s="124">
        <v>3</v>
      </c>
      <c r="U380" s="124">
        <v>1</v>
      </c>
      <c r="V380" s="124">
        <v>1</v>
      </c>
      <c r="W380" s="124">
        <v>3</v>
      </c>
      <c r="X380" s="124">
        <v>1</v>
      </c>
      <c r="Y380" s="124">
        <v>1</v>
      </c>
      <c r="Z380" s="269">
        <v>3</v>
      </c>
    </row>
    <row r="381" spans="1:26" ht="120">
      <c r="A381" s="479"/>
      <c r="B381" s="480"/>
      <c r="C381" s="480"/>
      <c r="D381" s="481"/>
      <c r="E381" s="483"/>
      <c r="F381" s="483"/>
      <c r="G381" s="483"/>
      <c r="H381" s="535"/>
      <c r="I381" s="138">
        <v>295</v>
      </c>
      <c r="J381" s="57" t="s">
        <v>833</v>
      </c>
      <c r="K381" s="57" t="s">
        <v>1479</v>
      </c>
      <c r="L381" s="56" t="s">
        <v>1480</v>
      </c>
      <c r="M381" s="56"/>
      <c r="N381" s="121" t="s">
        <v>834</v>
      </c>
      <c r="O381" s="124"/>
      <c r="P381" s="124"/>
      <c r="Q381" s="124">
        <v>4</v>
      </c>
      <c r="R381" s="124">
        <v>1</v>
      </c>
      <c r="S381" s="124">
        <v>1</v>
      </c>
      <c r="T381" s="124">
        <v>13</v>
      </c>
      <c r="U381" s="124">
        <v>7</v>
      </c>
      <c r="V381" s="124">
        <v>4</v>
      </c>
      <c r="W381" s="124">
        <v>6</v>
      </c>
      <c r="X381" s="124">
        <v>4</v>
      </c>
      <c r="Y381" s="124">
        <v>19</v>
      </c>
      <c r="Z381" s="269">
        <v>13</v>
      </c>
    </row>
    <row r="382" spans="1:26" ht="60.75" thickBot="1">
      <c r="A382" s="479"/>
      <c r="B382" s="480"/>
      <c r="C382" s="480"/>
      <c r="D382" s="481"/>
      <c r="E382" s="483"/>
      <c r="F382" s="483"/>
      <c r="G382" s="483"/>
      <c r="H382" s="535"/>
      <c r="I382" s="142">
        <v>296</v>
      </c>
      <c r="J382" s="57" t="s">
        <v>1481</v>
      </c>
      <c r="K382" s="57" t="s">
        <v>1479</v>
      </c>
      <c r="L382" s="57" t="s">
        <v>1479</v>
      </c>
      <c r="M382" s="56" t="s">
        <v>275</v>
      </c>
      <c r="N382" s="121" t="s">
        <v>835</v>
      </c>
      <c r="O382" s="124">
        <v>30</v>
      </c>
      <c r="P382" s="124">
        <v>28</v>
      </c>
      <c r="Q382" s="124">
        <v>31</v>
      </c>
      <c r="R382" s="124">
        <v>30</v>
      </c>
      <c r="S382" s="124">
        <v>31</v>
      </c>
      <c r="T382" s="124">
        <v>30</v>
      </c>
      <c r="U382" s="124">
        <v>31</v>
      </c>
      <c r="V382" s="124">
        <v>31</v>
      </c>
      <c r="W382" s="124">
        <v>30</v>
      </c>
      <c r="X382" s="124">
        <v>31</v>
      </c>
      <c r="Y382" s="124">
        <v>30</v>
      </c>
      <c r="Z382" s="269">
        <v>31</v>
      </c>
    </row>
    <row r="383" spans="1:26" ht="60">
      <c r="A383" s="479"/>
      <c r="B383" s="480"/>
      <c r="C383" s="480"/>
      <c r="D383" s="481"/>
      <c r="E383" s="483"/>
      <c r="F383" s="483"/>
      <c r="G383" s="483"/>
      <c r="H383" s="535"/>
      <c r="I383" s="138">
        <v>297</v>
      </c>
      <c r="J383" s="401" t="s">
        <v>836</v>
      </c>
      <c r="K383" s="57" t="s">
        <v>1479</v>
      </c>
      <c r="L383" s="117" t="s">
        <v>1482</v>
      </c>
      <c r="M383" s="347" t="s">
        <v>837</v>
      </c>
      <c r="N383" s="119" t="s">
        <v>275</v>
      </c>
      <c r="O383" s="124">
        <v>2</v>
      </c>
      <c r="P383" s="124">
        <v>40</v>
      </c>
      <c r="Q383" s="124">
        <v>51</v>
      </c>
      <c r="R383" s="124">
        <v>39</v>
      </c>
      <c r="S383" s="124">
        <v>40</v>
      </c>
      <c r="T383" s="124">
        <v>32</v>
      </c>
      <c r="U383" s="124">
        <v>48</v>
      </c>
      <c r="V383" s="124">
        <v>41</v>
      </c>
      <c r="W383" s="124">
        <v>40</v>
      </c>
      <c r="X383" s="124">
        <v>52</v>
      </c>
      <c r="Y383" s="124">
        <v>32</v>
      </c>
      <c r="Z383" s="269">
        <v>88</v>
      </c>
    </row>
    <row r="384" spans="1:26" ht="45.75" thickBot="1">
      <c r="A384" s="479"/>
      <c r="B384" s="480"/>
      <c r="C384" s="480"/>
      <c r="D384" s="481"/>
      <c r="E384" s="483"/>
      <c r="F384" s="483"/>
      <c r="G384" s="483"/>
      <c r="H384" s="535"/>
      <c r="I384" s="142">
        <v>298</v>
      </c>
      <c r="J384" s="57" t="s">
        <v>838</v>
      </c>
      <c r="K384" s="57" t="s">
        <v>1479</v>
      </c>
      <c r="L384" s="347" t="s">
        <v>1483</v>
      </c>
      <c r="M384" s="347" t="s">
        <v>839</v>
      </c>
      <c r="N384" s="119"/>
      <c r="O384" s="124">
        <v>10</v>
      </c>
      <c r="P384" s="124">
        <v>7</v>
      </c>
      <c r="Q384" s="124">
        <v>15</v>
      </c>
      <c r="R384" s="124">
        <v>9</v>
      </c>
      <c r="S384" s="124">
        <v>12</v>
      </c>
      <c r="T384" s="124">
        <v>15</v>
      </c>
      <c r="U384" s="124">
        <v>17</v>
      </c>
      <c r="V384" s="124">
        <v>15</v>
      </c>
      <c r="W384" s="124">
        <v>6</v>
      </c>
      <c r="X384" s="124">
        <v>10</v>
      </c>
      <c r="Y384" s="124">
        <v>9</v>
      </c>
      <c r="Z384" s="269">
        <v>12</v>
      </c>
    </row>
    <row r="385" spans="1:26" ht="195">
      <c r="A385" s="479"/>
      <c r="B385" s="480"/>
      <c r="C385" s="480"/>
      <c r="D385" s="481"/>
      <c r="E385" s="483"/>
      <c r="F385" s="483"/>
      <c r="G385" s="483"/>
      <c r="H385" s="535"/>
      <c r="I385" s="138">
        <v>299</v>
      </c>
      <c r="J385" s="57" t="s">
        <v>840</v>
      </c>
      <c r="K385" s="57" t="s">
        <v>1479</v>
      </c>
      <c r="L385" s="57" t="s">
        <v>1479</v>
      </c>
      <c r="M385" s="347"/>
      <c r="N385" s="119" t="s">
        <v>275</v>
      </c>
      <c r="O385" s="124">
        <v>1</v>
      </c>
      <c r="P385" s="124">
        <v>1</v>
      </c>
      <c r="Q385" s="124">
        <v>1</v>
      </c>
      <c r="R385" s="124">
        <v>1</v>
      </c>
      <c r="S385" s="124">
        <v>1</v>
      </c>
      <c r="T385" s="124">
        <v>1</v>
      </c>
      <c r="U385" s="124">
        <v>1</v>
      </c>
      <c r="V385" s="124">
        <v>1</v>
      </c>
      <c r="W385" s="124">
        <v>1</v>
      </c>
      <c r="X385" s="124">
        <v>1</v>
      </c>
      <c r="Y385" s="124">
        <v>1</v>
      </c>
      <c r="Z385" s="269">
        <v>1</v>
      </c>
    </row>
    <row r="386" spans="1:26" ht="45.75" thickBot="1">
      <c r="A386" s="479"/>
      <c r="B386" s="480"/>
      <c r="C386" s="480"/>
      <c r="D386" s="481"/>
      <c r="E386" s="483"/>
      <c r="F386" s="483"/>
      <c r="G386" s="483"/>
      <c r="H386" s="535"/>
      <c r="I386" s="142">
        <v>300</v>
      </c>
      <c r="J386" s="57" t="s">
        <v>841</v>
      </c>
      <c r="K386" s="57" t="s">
        <v>1479</v>
      </c>
      <c r="L386" s="57" t="s">
        <v>1479</v>
      </c>
      <c r="M386" s="347" t="s">
        <v>842</v>
      </c>
      <c r="N386" s="119" t="s">
        <v>842</v>
      </c>
      <c r="O386" s="124">
        <v>0</v>
      </c>
      <c r="P386" s="124">
        <v>0</v>
      </c>
      <c r="Q386" s="124">
        <v>0</v>
      </c>
      <c r="R386" s="124">
        <v>1</v>
      </c>
      <c r="S386" s="124">
        <v>0</v>
      </c>
      <c r="T386" s="124">
        <v>0</v>
      </c>
      <c r="U386" s="124">
        <v>1</v>
      </c>
      <c r="V386" s="124">
        <v>0</v>
      </c>
      <c r="W386" s="124">
        <v>1</v>
      </c>
      <c r="X386" s="124">
        <v>0</v>
      </c>
      <c r="Y386" s="124">
        <v>0</v>
      </c>
      <c r="Z386" s="269">
        <v>1</v>
      </c>
    </row>
    <row r="387" spans="1:26" ht="45">
      <c r="A387" s="479"/>
      <c r="B387" s="480"/>
      <c r="C387" s="480"/>
      <c r="D387" s="481"/>
      <c r="E387" s="483"/>
      <c r="F387" s="483"/>
      <c r="G387" s="483"/>
      <c r="H387" s="535"/>
      <c r="I387" s="138">
        <v>301</v>
      </c>
      <c r="J387" s="57" t="s">
        <v>843</v>
      </c>
      <c r="K387" s="57" t="s">
        <v>1479</v>
      </c>
      <c r="L387" s="57" t="s">
        <v>1479</v>
      </c>
      <c r="M387" s="347" t="s">
        <v>842</v>
      </c>
      <c r="N387" s="119" t="s">
        <v>842</v>
      </c>
      <c r="O387" s="124">
        <v>0</v>
      </c>
      <c r="P387" s="124">
        <v>0</v>
      </c>
      <c r="Q387" s="124">
        <v>0</v>
      </c>
      <c r="R387" s="124">
        <v>1</v>
      </c>
      <c r="S387" s="124">
        <v>0</v>
      </c>
      <c r="T387" s="124">
        <v>0</v>
      </c>
      <c r="U387" s="124">
        <v>1</v>
      </c>
      <c r="V387" s="124">
        <v>0</v>
      </c>
      <c r="W387" s="124">
        <v>1</v>
      </c>
      <c r="X387" s="124">
        <v>1</v>
      </c>
      <c r="Y387" s="124">
        <v>0</v>
      </c>
      <c r="Z387" s="269">
        <v>1</v>
      </c>
    </row>
    <row r="388" spans="1:26" ht="30.75" thickBot="1">
      <c r="A388" s="479"/>
      <c r="B388" s="480"/>
      <c r="C388" s="480"/>
      <c r="D388" s="481"/>
      <c r="E388" s="483"/>
      <c r="F388" s="483"/>
      <c r="G388" s="483"/>
      <c r="H388" s="535"/>
      <c r="I388" s="142">
        <v>302</v>
      </c>
      <c r="J388" s="57" t="s">
        <v>844</v>
      </c>
      <c r="K388" s="57" t="s">
        <v>1479</v>
      </c>
      <c r="L388" s="57" t="s">
        <v>1479</v>
      </c>
      <c r="M388" s="347" t="s">
        <v>842</v>
      </c>
      <c r="N388" s="119" t="s">
        <v>842</v>
      </c>
      <c r="O388" s="124">
        <v>0</v>
      </c>
      <c r="P388" s="124">
        <v>0</v>
      </c>
      <c r="Q388" s="124">
        <v>0</v>
      </c>
      <c r="R388" s="124">
        <v>1</v>
      </c>
      <c r="S388" s="124">
        <v>0</v>
      </c>
      <c r="T388" s="124">
        <v>0</v>
      </c>
      <c r="U388" s="124">
        <v>1</v>
      </c>
      <c r="V388" s="124">
        <v>0</v>
      </c>
      <c r="W388" s="124">
        <v>1</v>
      </c>
      <c r="X388" s="124">
        <v>1</v>
      </c>
      <c r="Y388" s="124">
        <v>0</v>
      </c>
      <c r="Z388" s="269">
        <v>1</v>
      </c>
    </row>
    <row r="389" spans="1:26" ht="45">
      <c r="A389" s="479"/>
      <c r="B389" s="480"/>
      <c r="C389" s="480"/>
      <c r="D389" s="481"/>
      <c r="E389" s="483"/>
      <c r="F389" s="483"/>
      <c r="G389" s="483"/>
      <c r="H389" s="535"/>
      <c r="I389" s="138">
        <v>303</v>
      </c>
      <c r="J389" s="58" t="s">
        <v>845</v>
      </c>
      <c r="K389" s="57" t="s">
        <v>1479</v>
      </c>
      <c r="L389" s="57" t="s">
        <v>1479</v>
      </c>
      <c r="M389" s="117" t="s">
        <v>1484</v>
      </c>
      <c r="N389" s="119" t="s">
        <v>846</v>
      </c>
      <c r="O389" s="124">
        <v>36</v>
      </c>
      <c r="P389" s="124">
        <v>12</v>
      </c>
      <c r="Q389" s="124">
        <v>36</v>
      </c>
      <c r="R389" s="124">
        <v>15</v>
      </c>
      <c r="S389" s="124">
        <v>29</v>
      </c>
      <c r="T389" s="124">
        <v>12</v>
      </c>
      <c r="U389" s="124">
        <v>11</v>
      </c>
      <c r="V389" s="124">
        <v>42</v>
      </c>
      <c r="W389" s="124">
        <v>14</v>
      </c>
      <c r="X389" s="124">
        <v>36</v>
      </c>
      <c r="Y389" s="124">
        <v>18</v>
      </c>
      <c r="Z389" s="269">
        <v>34</v>
      </c>
    </row>
    <row r="390" spans="1:26" ht="90.75" thickBot="1">
      <c r="A390" s="479"/>
      <c r="B390" s="480"/>
      <c r="C390" s="480"/>
      <c r="D390" s="481"/>
      <c r="E390" s="483"/>
      <c r="F390" s="483"/>
      <c r="G390" s="483"/>
      <c r="H390" s="535"/>
      <c r="I390" s="142">
        <v>304</v>
      </c>
      <c r="J390" s="58" t="s">
        <v>1486</v>
      </c>
      <c r="K390" s="57" t="s">
        <v>1479</v>
      </c>
      <c r="L390" s="58" t="s">
        <v>1485</v>
      </c>
      <c r="M390" s="56" t="s">
        <v>275</v>
      </c>
      <c r="N390" s="121" t="s">
        <v>275</v>
      </c>
      <c r="O390" s="124">
        <v>10</v>
      </c>
      <c r="P390" s="124">
        <v>7</v>
      </c>
      <c r="Q390" s="124">
        <v>8</v>
      </c>
      <c r="R390" s="124">
        <v>5</v>
      </c>
      <c r="S390" s="124">
        <v>7</v>
      </c>
      <c r="T390" s="124">
        <v>10</v>
      </c>
      <c r="U390" s="124">
        <v>8</v>
      </c>
      <c r="V390" s="124">
        <v>9</v>
      </c>
      <c r="W390" s="124">
        <v>6</v>
      </c>
      <c r="X390" s="124">
        <v>6</v>
      </c>
      <c r="Y390" s="124">
        <v>6</v>
      </c>
      <c r="Z390" s="269">
        <v>10</v>
      </c>
    </row>
    <row r="391" spans="1:26" ht="90">
      <c r="A391" s="479"/>
      <c r="B391" s="480"/>
      <c r="C391" s="480"/>
      <c r="D391" s="481"/>
      <c r="E391" s="483"/>
      <c r="F391" s="483"/>
      <c r="G391" s="483"/>
      <c r="H391" s="535"/>
      <c r="I391" s="138">
        <v>305</v>
      </c>
      <c r="J391" s="58" t="s">
        <v>847</v>
      </c>
      <c r="K391" s="57" t="s">
        <v>1479</v>
      </c>
      <c r="L391" s="57" t="s">
        <v>1479</v>
      </c>
      <c r="M391" s="56" t="s">
        <v>848</v>
      </c>
      <c r="N391" s="57" t="s">
        <v>848</v>
      </c>
      <c r="O391" s="124">
        <v>3</v>
      </c>
      <c r="P391" s="124">
        <v>3</v>
      </c>
      <c r="Q391" s="124">
        <v>3</v>
      </c>
      <c r="R391" s="124">
        <v>3</v>
      </c>
      <c r="S391" s="124">
        <v>3</v>
      </c>
      <c r="T391" s="124">
        <v>3</v>
      </c>
      <c r="U391" s="124">
        <v>3</v>
      </c>
      <c r="V391" s="124">
        <v>3</v>
      </c>
      <c r="W391" s="124">
        <v>3</v>
      </c>
      <c r="X391" s="124">
        <v>3</v>
      </c>
      <c r="Y391" s="124">
        <v>3</v>
      </c>
      <c r="Z391" s="269">
        <v>3</v>
      </c>
    </row>
    <row r="392" spans="1:26" ht="45.75" thickBot="1">
      <c r="A392" s="479"/>
      <c r="B392" s="480"/>
      <c r="C392" s="480"/>
      <c r="D392" s="481"/>
      <c r="E392" s="483"/>
      <c r="F392" s="483"/>
      <c r="G392" s="483"/>
      <c r="H392" s="535"/>
      <c r="I392" s="142">
        <v>306</v>
      </c>
      <c r="J392" s="58" t="s">
        <v>849</v>
      </c>
      <c r="K392" s="57" t="s">
        <v>1479</v>
      </c>
      <c r="L392" s="57" t="s">
        <v>1479</v>
      </c>
      <c r="M392" s="56" t="s">
        <v>1487</v>
      </c>
      <c r="N392" s="121" t="s">
        <v>576</v>
      </c>
      <c r="O392" s="124">
        <v>2</v>
      </c>
      <c r="P392" s="124">
        <v>2</v>
      </c>
      <c r="Q392" s="124">
        <v>2</v>
      </c>
      <c r="R392" s="124">
        <v>2</v>
      </c>
      <c r="S392" s="124">
        <v>2</v>
      </c>
      <c r="T392" s="124">
        <v>2</v>
      </c>
      <c r="U392" s="124">
        <v>2</v>
      </c>
      <c r="V392" s="124">
        <v>2</v>
      </c>
      <c r="W392" s="124">
        <v>2</v>
      </c>
      <c r="X392" s="124">
        <v>2</v>
      </c>
      <c r="Y392" s="124">
        <v>2</v>
      </c>
      <c r="Z392" s="269">
        <v>2</v>
      </c>
    </row>
    <row r="393" spans="1:26" ht="45">
      <c r="A393" s="479"/>
      <c r="B393" s="480"/>
      <c r="C393" s="480"/>
      <c r="D393" s="481"/>
      <c r="E393" s="483"/>
      <c r="F393" s="483"/>
      <c r="G393" s="483"/>
      <c r="H393" s="535"/>
      <c r="I393" s="138">
        <v>307</v>
      </c>
      <c r="J393" s="58" t="s">
        <v>850</v>
      </c>
      <c r="K393" s="57" t="s">
        <v>1479</v>
      </c>
      <c r="L393" s="57" t="s">
        <v>1479</v>
      </c>
      <c r="M393" s="56" t="s">
        <v>1488</v>
      </c>
      <c r="N393" s="121" t="s">
        <v>851</v>
      </c>
      <c r="O393" s="124">
        <v>12</v>
      </c>
      <c r="P393" s="124">
        <v>9</v>
      </c>
      <c r="Q393" s="124">
        <v>9</v>
      </c>
      <c r="R393" s="124">
        <v>11</v>
      </c>
      <c r="S393" s="124">
        <v>13</v>
      </c>
      <c r="T393" s="124">
        <v>12</v>
      </c>
      <c r="U393" s="124">
        <v>20</v>
      </c>
      <c r="V393" s="124">
        <v>14</v>
      </c>
      <c r="W393" s="124">
        <v>15</v>
      </c>
      <c r="X393" s="124">
        <v>11</v>
      </c>
      <c r="Y393" s="124">
        <v>12</v>
      </c>
      <c r="Z393" s="269">
        <v>10</v>
      </c>
    </row>
    <row r="394" spans="1:26" ht="45.75" thickBot="1">
      <c r="A394" s="479"/>
      <c r="B394" s="480"/>
      <c r="C394" s="480"/>
      <c r="D394" s="481"/>
      <c r="E394" s="483"/>
      <c r="F394" s="483"/>
      <c r="G394" s="483"/>
      <c r="H394" s="535"/>
      <c r="I394" s="142">
        <v>308</v>
      </c>
      <c r="J394" s="58" t="s">
        <v>1489</v>
      </c>
      <c r="K394" s="57" t="s">
        <v>1479</v>
      </c>
      <c r="L394" s="57" t="s">
        <v>1479</v>
      </c>
      <c r="M394" s="56" t="s">
        <v>1490</v>
      </c>
      <c r="N394" s="121" t="s">
        <v>260</v>
      </c>
      <c r="O394" s="124">
        <v>1</v>
      </c>
      <c r="P394" s="124"/>
      <c r="Q394" s="124"/>
      <c r="R394" s="124"/>
      <c r="S394" s="124">
        <v>1</v>
      </c>
      <c r="T394" s="124"/>
      <c r="U394" s="124"/>
      <c r="V394" s="124"/>
      <c r="W394" s="124"/>
      <c r="X394" s="124">
        <v>1</v>
      </c>
      <c r="Y394" s="124"/>
      <c r="Z394" s="269"/>
    </row>
    <row r="395" spans="1:26" ht="45.75" thickBot="1">
      <c r="A395" s="479"/>
      <c r="B395" s="480"/>
      <c r="C395" s="480"/>
      <c r="D395" s="481"/>
      <c r="E395" s="483"/>
      <c r="F395" s="483"/>
      <c r="G395" s="483"/>
      <c r="H395" s="535"/>
      <c r="I395" s="138">
        <v>309</v>
      </c>
      <c r="J395" s="385" t="s">
        <v>852</v>
      </c>
      <c r="K395" s="57" t="s">
        <v>1479</v>
      </c>
      <c r="L395" s="57" t="s">
        <v>1479</v>
      </c>
      <c r="M395" s="2" t="s">
        <v>1491</v>
      </c>
      <c r="N395" s="358" t="s">
        <v>853</v>
      </c>
      <c r="O395" s="124">
        <v>7826</v>
      </c>
      <c r="P395" s="124">
        <v>5569</v>
      </c>
      <c r="Q395" s="124">
        <f>9737+11000</f>
        <v>20737</v>
      </c>
      <c r="R395" s="124">
        <v>9236</v>
      </c>
      <c r="S395" s="124">
        <v>10453</v>
      </c>
      <c r="T395" s="124">
        <v>7644</v>
      </c>
      <c r="U395" s="124">
        <v>7018</v>
      </c>
      <c r="V395" s="124">
        <v>6426</v>
      </c>
      <c r="W395" s="124">
        <v>5244</v>
      </c>
      <c r="X395" s="124">
        <v>11402</v>
      </c>
      <c r="Y395" s="124">
        <v>10805</v>
      </c>
      <c r="Z395" s="269">
        <v>5349</v>
      </c>
    </row>
    <row r="396" spans="1:26">
      <c r="A396" s="472" t="s">
        <v>3</v>
      </c>
      <c r="B396" s="473"/>
      <c r="C396" s="473"/>
      <c r="D396" s="473"/>
      <c r="E396" s="473"/>
      <c r="F396" s="473"/>
      <c r="G396" s="473"/>
      <c r="H396" s="473"/>
      <c r="I396" s="509" t="s">
        <v>4</v>
      </c>
      <c r="J396" s="510"/>
      <c r="K396" s="510"/>
      <c r="L396" s="510"/>
      <c r="M396" s="510"/>
      <c r="N396" s="510"/>
      <c r="O396" s="510"/>
      <c r="P396" s="510"/>
      <c r="Q396" s="510"/>
      <c r="R396" s="510"/>
      <c r="S396" s="510"/>
      <c r="T396" s="510"/>
      <c r="U396" s="510"/>
      <c r="V396" s="510"/>
      <c r="W396" s="510"/>
      <c r="X396" s="510"/>
      <c r="Y396" s="510"/>
      <c r="Z396" s="511"/>
    </row>
    <row r="397" spans="1:26">
      <c r="A397" s="470" t="s">
        <v>5</v>
      </c>
      <c r="B397" s="513" t="s">
        <v>6</v>
      </c>
      <c r="C397" s="513" t="s">
        <v>7</v>
      </c>
      <c r="D397" s="513" t="s">
        <v>8</v>
      </c>
      <c r="E397" s="515" t="s">
        <v>9</v>
      </c>
      <c r="F397" s="516"/>
      <c r="G397" s="516"/>
      <c r="H397" s="516"/>
      <c r="I397" s="517" t="s">
        <v>10</v>
      </c>
      <c r="J397" s="514" t="s">
        <v>11</v>
      </c>
      <c r="K397" s="513" t="s">
        <v>12</v>
      </c>
      <c r="L397" s="513" t="s">
        <v>13</v>
      </c>
      <c r="M397" s="513" t="s">
        <v>14</v>
      </c>
      <c r="N397" s="513" t="s">
        <v>15</v>
      </c>
      <c r="O397" s="487" t="s">
        <v>16</v>
      </c>
      <c r="P397" s="487"/>
      <c r="Q397" s="487"/>
      <c r="R397" s="487"/>
      <c r="S397" s="487"/>
      <c r="T397" s="487"/>
      <c r="U397" s="487"/>
      <c r="V397" s="487"/>
      <c r="W397" s="487"/>
      <c r="X397" s="487"/>
      <c r="Y397" s="487"/>
      <c r="Z397" s="488"/>
    </row>
    <row r="398" spans="1:26">
      <c r="A398" s="470"/>
      <c r="B398" s="513"/>
      <c r="C398" s="513"/>
      <c r="D398" s="513"/>
      <c r="E398" s="514" t="s">
        <v>17</v>
      </c>
      <c r="F398" s="514" t="s">
        <v>18</v>
      </c>
      <c r="G398" s="514" t="s">
        <v>19</v>
      </c>
      <c r="H398" s="520" t="s">
        <v>20</v>
      </c>
      <c r="I398" s="517"/>
      <c r="J398" s="519"/>
      <c r="K398" s="513"/>
      <c r="L398" s="513"/>
      <c r="M398" s="513"/>
      <c r="N398" s="513"/>
      <c r="O398" s="487" t="s">
        <v>17</v>
      </c>
      <c r="P398" s="487"/>
      <c r="Q398" s="487"/>
      <c r="R398" s="487" t="s">
        <v>18</v>
      </c>
      <c r="S398" s="487"/>
      <c r="T398" s="487"/>
      <c r="U398" s="487" t="s">
        <v>19</v>
      </c>
      <c r="V398" s="487"/>
      <c r="W398" s="487"/>
      <c r="X398" s="487" t="s">
        <v>20</v>
      </c>
      <c r="Y398" s="487"/>
      <c r="Z398" s="488"/>
    </row>
    <row r="399" spans="1:26" ht="16.5" thickBot="1">
      <c r="A399" s="471"/>
      <c r="B399" s="522"/>
      <c r="C399" s="522"/>
      <c r="D399" s="522"/>
      <c r="E399" s="523"/>
      <c r="F399" s="523"/>
      <c r="G399" s="523"/>
      <c r="H399" s="524"/>
      <c r="I399" s="525"/>
      <c r="J399" s="523"/>
      <c r="K399" s="522"/>
      <c r="L399" s="522"/>
      <c r="M399" s="522"/>
      <c r="N399" s="522"/>
      <c r="O399" s="145" t="s">
        <v>21</v>
      </c>
      <c r="P399" s="145" t="s">
        <v>22</v>
      </c>
      <c r="Q399" s="145" t="s">
        <v>23</v>
      </c>
      <c r="R399" s="145" t="s">
        <v>24</v>
      </c>
      <c r="S399" s="145" t="s">
        <v>25</v>
      </c>
      <c r="T399" s="145" t="s">
        <v>26</v>
      </c>
      <c r="U399" s="145" t="s">
        <v>27</v>
      </c>
      <c r="V399" s="145" t="s">
        <v>28</v>
      </c>
      <c r="W399" s="145" t="s">
        <v>29</v>
      </c>
      <c r="X399" s="145" t="s">
        <v>30</v>
      </c>
      <c r="Y399" s="145" t="s">
        <v>31</v>
      </c>
      <c r="Z399" s="146" t="s">
        <v>32</v>
      </c>
    </row>
    <row r="400" spans="1:26" ht="105">
      <c r="A400" s="458">
        <v>22</v>
      </c>
      <c r="B400" s="331" t="s">
        <v>854</v>
      </c>
      <c r="C400" s="474" t="s">
        <v>1492</v>
      </c>
      <c r="D400" s="331" t="s">
        <v>855</v>
      </c>
      <c r="E400" s="338">
        <f>+SUM(O400:Q406)</f>
        <v>341</v>
      </c>
      <c r="F400" s="338">
        <f>+SUM(R400:T406)</f>
        <v>358</v>
      </c>
      <c r="G400" s="338">
        <f>+SUM(U400:W406)</f>
        <v>367</v>
      </c>
      <c r="H400" s="340">
        <f>+SUM(X400:Z406)</f>
        <v>347</v>
      </c>
      <c r="I400" s="106">
        <v>310</v>
      </c>
      <c r="J400" s="334" t="s">
        <v>1493</v>
      </c>
      <c r="K400" s="334" t="s">
        <v>856</v>
      </c>
      <c r="L400" s="334" t="s">
        <v>1494</v>
      </c>
      <c r="M400" s="334" t="s">
        <v>857</v>
      </c>
      <c r="N400" s="334" t="s">
        <v>1495</v>
      </c>
      <c r="O400" s="403">
        <v>0</v>
      </c>
      <c r="P400" s="403">
        <v>0</v>
      </c>
      <c r="Q400" s="403">
        <v>7</v>
      </c>
      <c r="R400" s="403">
        <v>8</v>
      </c>
      <c r="S400" s="403">
        <v>7</v>
      </c>
      <c r="T400" s="403">
        <v>8</v>
      </c>
      <c r="U400" s="403">
        <v>10</v>
      </c>
      <c r="V400" s="403">
        <v>9</v>
      </c>
      <c r="W400" s="403">
        <v>12</v>
      </c>
      <c r="X400" s="403">
        <v>9</v>
      </c>
      <c r="Y400" s="403">
        <v>2</v>
      </c>
      <c r="Z400" s="404">
        <v>1</v>
      </c>
    </row>
    <row r="401" spans="1:26" ht="90.75" thickBot="1">
      <c r="A401" s="459"/>
      <c r="B401" s="154"/>
      <c r="C401" s="475"/>
      <c r="D401" s="332"/>
      <c r="E401" s="332"/>
      <c r="F401" s="332"/>
      <c r="G401" s="332"/>
      <c r="H401" s="97"/>
      <c r="I401" s="100">
        <v>311</v>
      </c>
      <c r="J401" s="58" t="s">
        <v>858</v>
      </c>
      <c r="K401" s="335" t="s">
        <v>856</v>
      </c>
      <c r="L401" s="335" t="s">
        <v>1496</v>
      </c>
      <c r="M401" s="335" t="s">
        <v>859</v>
      </c>
      <c r="N401" s="335" t="s">
        <v>1497</v>
      </c>
      <c r="O401" s="405">
        <v>100</v>
      </c>
      <c r="P401" s="405">
        <v>100</v>
      </c>
      <c r="Q401" s="405">
        <v>100</v>
      </c>
      <c r="R401" s="405">
        <v>100</v>
      </c>
      <c r="S401" s="405">
        <v>100</v>
      </c>
      <c r="T401" s="405">
        <v>100</v>
      </c>
      <c r="U401" s="405">
        <v>100</v>
      </c>
      <c r="V401" s="405">
        <v>100</v>
      </c>
      <c r="W401" s="405">
        <v>100</v>
      </c>
      <c r="X401" s="405">
        <v>100</v>
      </c>
      <c r="Y401" s="405">
        <v>100</v>
      </c>
      <c r="Z401" s="406">
        <v>100</v>
      </c>
    </row>
    <row r="402" spans="1:26" ht="150">
      <c r="A402" s="459"/>
      <c r="B402" s="154"/>
      <c r="C402" s="475"/>
      <c r="D402" s="332"/>
      <c r="E402" s="332"/>
      <c r="F402" s="332"/>
      <c r="G402" s="332"/>
      <c r="H402" s="97"/>
      <c r="I402" s="106">
        <v>312</v>
      </c>
      <c r="J402" s="58" t="s">
        <v>860</v>
      </c>
      <c r="K402" s="335" t="s">
        <v>856</v>
      </c>
      <c r="L402" s="335" t="s">
        <v>861</v>
      </c>
      <c r="M402" s="335" t="s">
        <v>1498</v>
      </c>
      <c r="N402" s="335" t="s">
        <v>862</v>
      </c>
      <c r="O402" s="366">
        <v>4</v>
      </c>
      <c r="P402" s="366">
        <v>4</v>
      </c>
      <c r="Q402" s="366">
        <v>4</v>
      </c>
      <c r="R402" s="366">
        <v>4</v>
      </c>
      <c r="S402" s="366">
        <v>4</v>
      </c>
      <c r="T402" s="366">
        <v>4</v>
      </c>
      <c r="U402" s="366">
        <v>4</v>
      </c>
      <c r="V402" s="366">
        <v>4</v>
      </c>
      <c r="W402" s="366">
        <v>4</v>
      </c>
      <c r="X402" s="366">
        <v>4</v>
      </c>
      <c r="Y402" s="366">
        <v>4</v>
      </c>
      <c r="Z402" s="407">
        <v>4</v>
      </c>
    </row>
    <row r="403" spans="1:26" ht="60.75" thickBot="1">
      <c r="A403" s="459"/>
      <c r="B403" s="154"/>
      <c r="C403" s="475"/>
      <c r="D403" s="332"/>
      <c r="E403" s="332"/>
      <c r="F403" s="332"/>
      <c r="G403" s="332"/>
      <c r="H403" s="97"/>
      <c r="I403" s="100">
        <v>313</v>
      </c>
      <c r="J403" s="335" t="s">
        <v>1499</v>
      </c>
      <c r="K403" s="335" t="s">
        <v>856</v>
      </c>
      <c r="L403" s="335" t="s">
        <v>1500</v>
      </c>
      <c r="M403" s="335" t="s">
        <v>1501</v>
      </c>
      <c r="N403" s="335" t="s">
        <v>863</v>
      </c>
      <c r="O403" s="408"/>
      <c r="P403" s="408"/>
      <c r="Q403" s="408">
        <v>1</v>
      </c>
      <c r="R403" s="408"/>
      <c r="S403" s="408"/>
      <c r="T403" s="408">
        <v>1</v>
      </c>
      <c r="U403" s="408"/>
      <c r="V403" s="408"/>
      <c r="W403" s="408">
        <v>1</v>
      </c>
      <c r="X403" s="408"/>
      <c r="Y403" s="408"/>
      <c r="Z403" s="409">
        <v>1</v>
      </c>
    </row>
    <row r="404" spans="1:26" ht="90">
      <c r="A404" s="459"/>
      <c r="B404" s="154"/>
      <c r="C404" s="475"/>
      <c r="D404" s="332"/>
      <c r="E404" s="332"/>
      <c r="F404" s="332"/>
      <c r="G404" s="332"/>
      <c r="H404" s="97"/>
      <c r="I404" s="106">
        <v>314</v>
      </c>
      <c r="J404" s="335" t="s">
        <v>864</v>
      </c>
      <c r="K404" s="335" t="s">
        <v>856</v>
      </c>
      <c r="L404" s="335" t="s">
        <v>861</v>
      </c>
      <c r="M404" s="335" t="s">
        <v>865</v>
      </c>
      <c r="N404" s="335" t="s">
        <v>866</v>
      </c>
      <c r="O404" s="408">
        <v>2</v>
      </c>
      <c r="P404" s="408">
        <v>2</v>
      </c>
      <c r="Q404" s="408">
        <v>3</v>
      </c>
      <c r="R404" s="408">
        <v>3</v>
      </c>
      <c r="S404" s="408">
        <v>3</v>
      </c>
      <c r="T404" s="408">
        <v>3</v>
      </c>
      <c r="U404" s="408">
        <v>3</v>
      </c>
      <c r="V404" s="408">
        <v>3</v>
      </c>
      <c r="W404" s="408">
        <v>3</v>
      </c>
      <c r="X404" s="408">
        <v>3</v>
      </c>
      <c r="Y404" s="408">
        <v>3</v>
      </c>
      <c r="Z404" s="409">
        <v>3</v>
      </c>
    </row>
    <row r="405" spans="1:26" ht="75.75" thickBot="1">
      <c r="A405" s="459"/>
      <c r="B405" s="154"/>
      <c r="C405" s="332"/>
      <c r="D405" s="332"/>
      <c r="E405" s="332"/>
      <c r="F405" s="332"/>
      <c r="G405" s="332"/>
      <c r="H405" s="97"/>
      <c r="I405" s="100">
        <v>315</v>
      </c>
      <c r="J405" s="335" t="s">
        <v>1502</v>
      </c>
      <c r="K405" s="335" t="s">
        <v>856</v>
      </c>
      <c r="L405" s="335" t="s">
        <v>1503</v>
      </c>
      <c r="M405" s="335" t="s">
        <v>867</v>
      </c>
      <c r="N405" s="335" t="s">
        <v>868</v>
      </c>
      <c r="O405" s="410">
        <v>1</v>
      </c>
      <c r="P405" s="410"/>
      <c r="Q405" s="410">
        <v>1</v>
      </c>
      <c r="R405" s="411"/>
      <c r="S405" s="410">
        <v>1</v>
      </c>
      <c r="T405" s="410"/>
      <c r="U405" s="410">
        <v>1</v>
      </c>
      <c r="V405" s="410"/>
      <c r="W405" s="410">
        <v>1</v>
      </c>
      <c r="X405" s="410"/>
      <c r="Y405" s="410">
        <v>1</v>
      </c>
      <c r="Z405" s="412"/>
    </row>
    <row r="406" spans="1:26" ht="75.75" thickBot="1">
      <c r="A406" s="460"/>
      <c r="B406" s="154"/>
      <c r="C406" s="332"/>
      <c r="D406" s="332"/>
      <c r="E406" s="332"/>
      <c r="F406" s="332"/>
      <c r="G406" s="332"/>
      <c r="H406" s="97"/>
      <c r="I406" s="106">
        <v>316</v>
      </c>
      <c r="J406" s="335" t="s">
        <v>1504</v>
      </c>
      <c r="K406" s="335" t="s">
        <v>856</v>
      </c>
      <c r="L406" s="335" t="s">
        <v>869</v>
      </c>
      <c r="M406" s="335" t="s">
        <v>870</v>
      </c>
      <c r="N406" s="335" t="s">
        <v>1505</v>
      </c>
      <c r="O406" s="405">
        <v>4</v>
      </c>
      <c r="P406" s="405">
        <v>4</v>
      </c>
      <c r="Q406" s="405">
        <v>4</v>
      </c>
      <c r="R406" s="405">
        <v>4</v>
      </c>
      <c r="S406" s="405">
        <v>4</v>
      </c>
      <c r="T406" s="405">
        <v>4</v>
      </c>
      <c r="U406" s="405">
        <v>4</v>
      </c>
      <c r="V406" s="405">
        <v>4</v>
      </c>
      <c r="W406" s="405">
        <v>4</v>
      </c>
      <c r="X406" s="405">
        <v>4</v>
      </c>
      <c r="Y406" s="405">
        <v>4</v>
      </c>
      <c r="Z406" s="406">
        <v>4</v>
      </c>
    </row>
    <row r="407" spans="1:26">
      <c r="A407" s="472" t="s">
        <v>3</v>
      </c>
      <c r="B407" s="473"/>
      <c r="C407" s="473"/>
      <c r="D407" s="473"/>
      <c r="E407" s="473"/>
      <c r="F407" s="473"/>
      <c r="G407" s="473"/>
      <c r="H407" s="473"/>
      <c r="I407" s="509" t="s">
        <v>4</v>
      </c>
      <c r="J407" s="510"/>
      <c r="K407" s="510"/>
      <c r="L407" s="510"/>
      <c r="M407" s="510"/>
      <c r="N407" s="510"/>
      <c r="O407" s="510"/>
      <c r="P407" s="510"/>
      <c r="Q407" s="510"/>
      <c r="R407" s="510"/>
      <c r="S407" s="510"/>
      <c r="T407" s="510"/>
      <c r="U407" s="510"/>
      <c r="V407" s="510"/>
      <c r="W407" s="510"/>
      <c r="X407" s="510"/>
      <c r="Y407" s="510"/>
      <c r="Z407" s="511"/>
    </row>
    <row r="408" spans="1:26">
      <c r="A408" s="470" t="s">
        <v>5</v>
      </c>
      <c r="B408" s="513" t="s">
        <v>6</v>
      </c>
      <c r="C408" s="513" t="s">
        <v>7</v>
      </c>
      <c r="D408" s="513" t="s">
        <v>8</v>
      </c>
      <c r="E408" s="515" t="s">
        <v>9</v>
      </c>
      <c r="F408" s="516"/>
      <c r="G408" s="516"/>
      <c r="H408" s="516"/>
      <c r="I408" s="517" t="s">
        <v>10</v>
      </c>
      <c r="J408" s="514" t="s">
        <v>11</v>
      </c>
      <c r="K408" s="513" t="s">
        <v>12</v>
      </c>
      <c r="L408" s="513" t="s">
        <v>13</v>
      </c>
      <c r="M408" s="513" t="s">
        <v>14</v>
      </c>
      <c r="N408" s="513" t="s">
        <v>15</v>
      </c>
      <c r="O408" s="487" t="s">
        <v>16</v>
      </c>
      <c r="P408" s="487"/>
      <c r="Q408" s="487"/>
      <c r="R408" s="487"/>
      <c r="S408" s="487"/>
      <c r="T408" s="487"/>
      <c r="U408" s="487"/>
      <c r="V408" s="487"/>
      <c r="W408" s="487"/>
      <c r="X408" s="487"/>
      <c r="Y408" s="487"/>
      <c r="Z408" s="488"/>
    </row>
    <row r="409" spans="1:26">
      <c r="A409" s="470"/>
      <c r="B409" s="513"/>
      <c r="C409" s="513"/>
      <c r="D409" s="513"/>
      <c r="E409" s="514" t="s">
        <v>17</v>
      </c>
      <c r="F409" s="514" t="s">
        <v>18</v>
      </c>
      <c r="G409" s="514" t="s">
        <v>19</v>
      </c>
      <c r="H409" s="520" t="s">
        <v>20</v>
      </c>
      <c r="I409" s="517"/>
      <c r="J409" s="519"/>
      <c r="K409" s="513"/>
      <c r="L409" s="513"/>
      <c r="M409" s="513"/>
      <c r="N409" s="513"/>
      <c r="O409" s="487" t="s">
        <v>17</v>
      </c>
      <c r="P409" s="487"/>
      <c r="Q409" s="487"/>
      <c r="R409" s="487" t="s">
        <v>18</v>
      </c>
      <c r="S409" s="487"/>
      <c r="T409" s="487"/>
      <c r="U409" s="487" t="s">
        <v>19</v>
      </c>
      <c r="V409" s="487"/>
      <c r="W409" s="487"/>
      <c r="X409" s="487" t="s">
        <v>20</v>
      </c>
      <c r="Y409" s="487"/>
      <c r="Z409" s="488"/>
    </row>
    <row r="410" spans="1:26" ht="16.5" thickBot="1">
      <c r="A410" s="471"/>
      <c r="B410" s="522"/>
      <c r="C410" s="522"/>
      <c r="D410" s="522"/>
      <c r="E410" s="523"/>
      <c r="F410" s="523"/>
      <c r="G410" s="523"/>
      <c r="H410" s="524"/>
      <c r="I410" s="525"/>
      <c r="J410" s="523"/>
      <c r="K410" s="522"/>
      <c r="L410" s="522"/>
      <c r="M410" s="522"/>
      <c r="N410" s="522"/>
      <c r="O410" s="145" t="s">
        <v>21</v>
      </c>
      <c r="P410" s="145" t="s">
        <v>22</v>
      </c>
      <c r="Q410" s="145" t="s">
        <v>23</v>
      </c>
      <c r="R410" s="145" t="s">
        <v>24</v>
      </c>
      <c r="S410" s="145" t="s">
        <v>25</v>
      </c>
      <c r="T410" s="145" t="s">
        <v>26</v>
      </c>
      <c r="U410" s="145" t="s">
        <v>27</v>
      </c>
      <c r="V410" s="145" t="s">
        <v>28</v>
      </c>
      <c r="W410" s="145" t="s">
        <v>29</v>
      </c>
      <c r="X410" s="145" t="s">
        <v>30</v>
      </c>
      <c r="Y410" s="145" t="s">
        <v>31</v>
      </c>
      <c r="Z410" s="146" t="s">
        <v>32</v>
      </c>
    </row>
    <row r="411" spans="1:26" ht="135">
      <c r="A411" s="458">
        <v>23</v>
      </c>
      <c r="B411" s="331" t="s">
        <v>1506</v>
      </c>
      <c r="C411" s="331" t="s">
        <v>1507</v>
      </c>
      <c r="D411" s="331" t="s">
        <v>871</v>
      </c>
      <c r="E411" s="338">
        <f>+SUM(O411:Q705)</f>
        <v>1991.8500000000001</v>
      </c>
      <c r="F411" s="338">
        <f>+SUM(R411:T705)</f>
        <v>1989.2500000000005</v>
      </c>
      <c r="G411" s="338">
        <f>+SUM(U411:W705)</f>
        <v>2002.8500000000006</v>
      </c>
      <c r="H411" s="340">
        <f>+SUM(X411:Z705)</f>
        <v>2150.85</v>
      </c>
      <c r="I411" s="106">
        <v>317</v>
      </c>
      <c r="J411" s="334" t="s">
        <v>872</v>
      </c>
      <c r="K411" s="335" t="s">
        <v>1509</v>
      </c>
      <c r="L411" s="334" t="s">
        <v>873</v>
      </c>
      <c r="M411" s="334" t="s">
        <v>874</v>
      </c>
      <c r="N411" s="334" t="s">
        <v>875</v>
      </c>
      <c r="O411" s="403">
        <v>100</v>
      </c>
      <c r="P411" s="403">
        <v>100</v>
      </c>
      <c r="Q411" s="403">
        <v>100</v>
      </c>
      <c r="R411" s="403">
        <v>100</v>
      </c>
      <c r="S411" s="403">
        <v>100</v>
      </c>
      <c r="T411" s="403">
        <v>100</v>
      </c>
      <c r="U411" s="403">
        <v>100</v>
      </c>
      <c r="V411" s="403">
        <v>100</v>
      </c>
      <c r="W411" s="403">
        <v>100</v>
      </c>
      <c r="X411" s="403">
        <v>100</v>
      </c>
      <c r="Y411" s="403">
        <v>100</v>
      </c>
      <c r="Z411" s="404">
        <v>100</v>
      </c>
    </row>
    <row r="412" spans="1:26" ht="45.75" thickBot="1">
      <c r="A412" s="459"/>
      <c r="B412" s="154"/>
      <c r="C412" s="332"/>
      <c r="D412" s="332"/>
      <c r="E412" s="332"/>
      <c r="F412" s="332"/>
      <c r="G412" s="332"/>
      <c r="H412" s="77"/>
      <c r="I412" s="107">
        <v>318</v>
      </c>
      <c r="J412" s="58" t="s">
        <v>876</v>
      </c>
      <c r="K412" s="335" t="s">
        <v>1509</v>
      </c>
      <c r="L412" s="335" t="s">
        <v>1508</v>
      </c>
      <c r="M412" s="335" t="s">
        <v>877</v>
      </c>
      <c r="N412" s="335" t="s">
        <v>119</v>
      </c>
      <c r="O412" s="405">
        <v>3</v>
      </c>
      <c r="P412" s="405">
        <v>3</v>
      </c>
      <c r="Q412" s="405">
        <v>3</v>
      </c>
      <c r="R412" s="405">
        <v>3</v>
      </c>
      <c r="S412" s="405">
        <v>3</v>
      </c>
      <c r="T412" s="405">
        <v>3</v>
      </c>
      <c r="U412" s="405">
        <v>3</v>
      </c>
      <c r="V412" s="405">
        <v>3</v>
      </c>
      <c r="W412" s="405">
        <v>3</v>
      </c>
      <c r="X412" s="405">
        <v>3</v>
      </c>
      <c r="Y412" s="405">
        <v>3</v>
      </c>
      <c r="Z412" s="406">
        <v>3</v>
      </c>
    </row>
    <row r="413" spans="1:26" ht="30">
      <c r="A413" s="459"/>
      <c r="B413" s="154"/>
      <c r="C413" s="332"/>
      <c r="D413" s="332"/>
      <c r="E413" s="332"/>
      <c r="F413" s="332"/>
      <c r="G413" s="332"/>
      <c r="H413" s="77"/>
      <c r="I413" s="106">
        <v>319</v>
      </c>
      <c r="J413" s="335" t="s">
        <v>878</v>
      </c>
      <c r="K413" s="335" t="s">
        <v>1509</v>
      </c>
      <c r="L413" s="335" t="s">
        <v>1508</v>
      </c>
      <c r="M413" s="335" t="s">
        <v>879</v>
      </c>
      <c r="N413" s="335" t="s">
        <v>119</v>
      </c>
      <c r="O413" s="405">
        <v>110</v>
      </c>
      <c r="P413" s="405">
        <v>110</v>
      </c>
      <c r="Q413" s="405">
        <v>110</v>
      </c>
      <c r="R413" s="405">
        <v>110</v>
      </c>
      <c r="S413" s="405">
        <v>110</v>
      </c>
      <c r="T413" s="405">
        <v>110</v>
      </c>
      <c r="U413" s="405">
        <v>110</v>
      </c>
      <c r="V413" s="405">
        <v>110</v>
      </c>
      <c r="W413" s="405">
        <v>110</v>
      </c>
      <c r="X413" s="405">
        <v>110</v>
      </c>
      <c r="Y413" s="405">
        <v>110</v>
      </c>
      <c r="Z413" s="406">
        <v>110</v>
      </c>
    </row>
    <row r="414" spans="1:26" ht="60.75" thickBot="1">
      <c r="A414" s="459"/>
      <c r="B414" s="154"/>
      <c r="C414" s="332"/>
      <c r="D414" s="332"/>
      <c r="E414" s="332"/>
      <c r="F414" s="332"/>
      <c r="G414" s="332"/>
      <c r="H414" s="77"/>
      <c r="I414" s="107">
        <v>320</v>
      </c>
      <c r="J414" s="335" t="s">
        <v>880</v>
      </c>
      <c r="K414" s="335" t="s">
        <v>1509</v>
      </c>
      <c r="L414" s="335" t="s">
        <v>1509</v>
      </c>
      <c r="M414" s="335"/>
      <c r="N414" s="335"/>
      <c r="O414" s="408">
        <v>10</v>
      </c>
      <c r="P414" s="408">
        <v>10</v>
      </c>
      <c r="Q414" s="408">
        <v>10</v>
      </c>
      <c r="R414" s="408">
        <v>10</v>
      </c>
      <c r="S414" s="408">
        <v>10</v>
      </c>
      <c r="T414" s="408">
        <v>10</v>
      </c>
      <c r="U414" s="408">
        <v>10</v>
      </c>
      <c r="V414" s="408">
        <v>10</v>
      </c>
      <c r="W414" s="408">
        <v>10</v>
      </c>
      <c r="X414" s="408">
        <v>10</v>
      </c>
      <c r="Y414" s="408">
        <v>10</v>
      </c>
      <c r="Z414" s="409">
        <v>10</v>
      </c>
    </row>
    <row r="415" spans="1:26" ht="60">
      <c r="A415" s="459"/>
      <c r="B415" s="154"/>
      <c r="C415" s="332"/>
      <c r="D415" s="332"/>
      <c r="E415" s="332"/>
      <c r="F415" s="332"/>
      <c r="G415" s="332"/>
      <c r="H415" s="77"/>
      <c r="I415" s="106">
        <v>321</v>
      </c>
      <c r="J415" s="335" t="s">
        <v>881</v>
      </c>
      <c r="K415" s="335" t="s">
        <v>1509</v>
      </c>
      <c r="L415" s="335" t="s">
        <v>882</v>
      </c>
      <c r="M415" s="335" t="s">
        <v>883</v>
      </c>
      <c r="N415" s="335" t="s">
        <v>884</v>
      </c>
      <c r="O415" s="408">
        <v>2</v>
      </c>
      <c r="P415" s="408">
        <v>2</v>
      </c>
      <c r="Q415" s="408">
        <v>2</v>
      </c>
      <c r="R415" s="408">
        <v>2</v>
      </c>
      <c r="S415" s="408">
        <v>2</v>
      </c>
      <c r="T415" s="408">
        <v>2</v>
      </c>
      <c r="U415" s="408">
        <v>2</v>
      </c>
      <c r="V415" s="408">
        <v>2</v>
      </c>
      <c r="W415" s="408">
        <v>2</v>
      </c>
      <c r="X415" s="408">
        <v>2</v>
      </c>
      <c r="Y415" s="408">
        <v>2</v>
      </c>
      <c r="Z415" s="409">
        <v>2</v>
      </c>
    </row>
    <row r="416" spans="1:26" ht="45.75" thickBot="1">
      <c r="A416" s="459"/>
      <c r="B416" s="154"/>
      <c r="C416" s="332"/>
      <c r="D416" s="332"/>
      <c r="E416" s="332"/>
      <c r="F416" s="332"/>
      <c r="G416" s="332"/>
      <c r="H416" s="77"/>
      <c r="I416" s="107">
        <v>322</v>
      </c>
      <c r="J416" s="335" t="s">
        <v>1510</v>
      </c>
      <c r="K416" s="335" t="s">
        <v>1509</v>
      </c>
      <c r="L416" s="335" t="s">
        <v>1509</v>
      </c>
      <c r="M416" s="335" t="s">
        <v>885</v>
      </c>
      <c r="N416" s="335" t="s">
        <v>886</v>
      </c>
      <c r="O416" s="410"/>
      <c r="P416" s="410"/>
      <c r="Q416" s="410">
        <v>1</v>
      </c>
      <c r="R416" s="411"/>
      <c r="S416" s="410"/>
      <c r="T416" s="410">
        <v>1</v>
      </c>
      <c r="U416" s="410"/>
      <c r="V416" s="410"/>
      <c r="W416" s="410">
        <v>1</v>
      </c>
      <c r="X416" s="410"/>
      <c r="Y416" s="410"/>
      <c r="Z416" s="412">
        <v>1</v>
      </c>
    </row>
    <row r="417" spans="1:26" ht="45">
      <c r="A417" s="459"/>
      <c r="B417" s="154"/>
      <c r="C417" s="332"/>
      <c r="D417" s="332"/>
      <c r="E417" s="332"/>
      <c r="F417" s="332"/>
      <c r="G417" s="332"/>
      <c r="H417" s="77"/>
      <c r="I417" s="106">
        <v>323</v>
      </c>
      <c r="J417" s="335" t="s">
        <v>887</v>
      </c>
      <c r="K417" s="335" t="s">
        <v>1509</v>
      </c>
      <c r="L417" s="335" t="s">
        <v>1511</v>
      </c>
      <c r="M417" s="335" t="s">
        <v>888</v>
      </c>
      <c r="N417" s="335" t="s">
        <v>889</v>
      </c>
      <c r="O417" s="405">
        <v>4</v>
      </c>
      <c r="P417" s="405">
        <v>4</v>
      </c>
      <c r="Q417" s="405">
        <v>4</v>
      </c>
      <c r="R417" s="405">
        <v>4</v>
      </c>
      <c r="S417" s="405">
        <v>4</v>
      </c>
      <c r="T417" s="405">
        <v>4</v>
      </c>
      <c r="U417" s="405">
        <v>4</v>
      </c>
      <c r="V417" s="405">
        <v>4</v>
      </c>
      <c r="W417" s="405">
        <v>4</v>
      </c>
      <c r="X417" s="405">
        <v>4</v>
      </c>
      <c r="Y417" s="405">
        <v>4</v>
      </c>
      <c r="Z417" s="406">
        <v>4</v>
      </c>
    </row>
    <row r="418" spans="1:26" ht="30.75" thickBot="1">
      <c r="A418" s="459"/>
      <c r="B418" s="154"/>
      <c r="C418" s="332"/>
      <c r="D418" s="332"/>
      <c r="E418" s="332"/>
      <c r="F418" s="332"/>
      <c r="G418" s="332"/>
      <c r="H418" s="77"/>
      <c r="I418" s="107">
        <v>324</v>
      </c>
      <c r="J418" s="335" t="s">
        <v>890</v>
      </c>
      <c r="K418" s="335" t="s">
        <v>1509</v>
      </c>
      <c r="L418" s="335" t="s">
        <v>1509</v>
      </c>
      <c r="M418" s="335" t="s">
        <v>891</v>
      </c>
      <c r="N418" s="335" t="s">
        <v>892</v>
      </c>
      <c r="O418" s="405">
        <v>8</v>
      </c>
      <c r="P418" s="405">
        <v>8</v>
      </c>
      <c r="Q418" s="405">
        <v>8</v>
      </c>
      <c r="R418" s="405">
        <v>8</v>
      </c>
      <c r="S418" s="405">
        <v>8</v>
      </c>
      <c r="T418" s="405">
        <v>8</v>
      </c>
      <c r="U418" s="405">
        <v>8</v>
      </c>
      <c r="V418" s="405">
        <v>8</v>
      </c>
      <c r="W418" s="405">
        <v>8</v>
      </c>
      <c r="X418" s="405">
        <v>8</v>
      </c>
      <c r="Y418" s="405">
        <v>8</v>
      </c>
      <c r="Z418" s="406">
        <v>8</v>
      </c>
    </row>
    <row r="419" spans="1:26" ht="45.75" thickBot="1">
      <c r="A419" s="460"/>
      <c r="B419" s="154"/>
      <c r="C419" s="332"/>
      <c r="D419" s="332"/>
      <c r="E419" s="332"/>
      <c r="F419" s="332"/>
      <c r="G419" s="332"/>
      <c r="H419" s="77"/>
      <c r="I419" s="106">
        <v>325</v>
      </c>
      <c r="J419" s="336" t="s">
        <v>893</v>
      </c>
      <c r="K419" s="335" t="s">
        <v>1509</v>
      </c>
      <c r="L419" s="335" t="s">
        <v>1509</v>
      </c>
      <c r="M419" s="342" t="s">
        <v>894</v>
      </c>
      <c r="N419" s="342" t="s">
        <v>895</v>
      </c>
      <c r="O419" s="413">
        <v>8</v>
      </c>
      <c r="P419" s="413">
        <v>8</v>
      </c>
      <c r="Q419" s="413">
        <v>8</v>
      </c>
      <c r="R419" s="413">
        <v>8</v>
      </c>
      <c r="S419" s="413">
        <v>8</v>
      </c>
      <c r="T419" s="413">
        <v>8</v>
      </c>
      <c r="U419" s="413">
        <v>8</v>
      </c>
      <c r="V419" s="413">
        <v>8</v>
      </c>
      <c r="W419" s="413">
        <v>8</v>
      </c>
      <c r="X419" s="413">
        <v>8</v>
      </c>
      <c r="Y419" s="413">
        <v>8</v>
      </c>
      <c r="Z419" s="414">
        <v>8</v>
      </c>
    </row>
    <row r="420" spans="1:26">
      <c r="A420" s="472" t="s">
        <v>3</v>
      </c>
      <c r="B420" s="473"/>
      <c r="C420" s="473"/>
      <c r="D420" s="473"/>
      <c r="E420" s="473"/>
      <c r="F420" s="473"/>
      <c r="G420" s="473"/>
      <c r="H420" s="473"/>
      <c r="I420" s="509" t="s">
        <v>4</v>
      </c>
      <c r="J420" s="510"/>
      <c r="K420" s="510"/>
      <c r="L420" s="510"/>
      <c r="M420" s="510"/>
      <c r="N420" s="510"/>
      <c r="O420" s="510"/>
      <c r="P420" s="510"/>
      <c r="Q420" s="510"/>
      <c r="R420" s="510"/>
      <c r="S420" s="510"/>
      <c r="T420" s="510"/>
      <c r="U420" s="510"/>
      <c r="V420" s="510"/>
      <c r="W420" s="510"/>
      <c r="X420" s="510"/>
      <c r="Y420" s="510"/>
      <c r="Z420" s="511"/>
    </row>
    <row r="421" spans="1:26">
      <c r="A421" s="470" t="s">
        <v>5</v>
      </c>
      <c r="B421" s="513" t="s">
        <v>6</v>
      </c>
      <c r="C421" s="513" t="s">
        <v>7</v>
      </c>
      <c r="D421" s="513" t="s">
        <v>8</v>
      </c>
      <c r="E421" s="515" t="s">
        <v>9</v>
      </c>
      <c r="F421" s="516"/>
      <c r="G421" s="516"/>
      <c r="H421" s="516"/>
      <c r="I421" s="517" t="s">
        <v>10</v>
      </c>
      <c r="J421" s="514" t="s">
        <v>11</v>
      </c>
      <c r="K421" s="513" t="s">
        <v>12</v>
      </c>
      <c r="L421" s="513" t="s">
        <v>13</v>
      </c>
      <c r="M421" s="513" t="s">
        <v>14</v>
      </c>
      <c r="N421" s="513" t="s">
        <v>15</v>
      </c>
      <c r="O421" s="487" t="s">
        <v>16</v>
      </c>
      <c r="P421" s="487"/>
      <c r="Q421" s="487"/>
      <c r="R421" s="487"/>
      <c r="S421" s="487"/>
      <c r="T421" s="487"/>
      <c r="U421" s="487"/>
      <c r="V421" s="487"/>
      <c r="W421" s="487"/>
      <c r="X421" s="487"/>
      <c r="Y421" s="487"/>
      <c r="Z421" s="488"/>
    </row>
    <row r="422" spans="1:26">
      <c r="A422" s="470"/>
      <c r="B422" s="513"/>
      <c r="C422" s="513"/>
      <c r="D422" s="513"/>
      <c r="E422" s="514" t="s">
        <v>17</v>
      </c>
      <c r="F422" s="514" t="s">
        <v>18</v>
      </c>
      <c r="G422" s="514" t="s">
        <v>19</v>
      </c>
      <c r="H422" s="520" t="s">
        <v>20</v>
      </c>
      <c r="I422" s="517"/>
      <c r="J422" s="519"/>
      <c r="K422" s="513"/>
      <c r="L422" s="513"/>
      <c r="M422" s="513"/>
      <c r="N422" s="513"/>
      <c r="O422" s="487" t="s">
        <v>17</v>
      </c>
      <c r="P422" s="487"/>
      <c r="Q422" s="487"/>
      <c r="R422" s="487" t="s">
        <v>18</v>
      </c>
      <c r="S422" s="487"/>
      <c r="T422" s="487"/>
      <c r="U422" s="487" t="s">
        <v>19</v>
      </c>
      <c r="V422" s="487"/>
      <c r="W422" s="487"/>
      <c r="X422" s="487" t="s">
        <v>20</v>
      </c>
      <c r="Y422" s="487"/>
      <c r="Z422" s="488"/>
    </row>
    <row r="423" spans="1:26" ht="16.5" thickBot="1">
      <c r="A423" s="471"/>
      <c r="B423" s="522"/>
      <c r="C423" s="522"/>
      <c r="D423" s="522"/>
      <c r="E423" s="523"/>
      <c r="F423" s="523"/>
      <c r="G423" s="523"/>
      <c r="H423" s="524"/>
      <c r="I423" s="525"/>
      <c r="J423" s="523"/>
      <c r="K423" s="522"/>
      <c r="L423" s="522"/>
      <c r="M423" s="522"/>
      <c r="N423" s="522"/>
      <c r="O423" s="145" t="s">
        <v>21</v>
      </c>
      <c r="P423" s="145" t="s">
        <v>22</v>
      </c>
      <c r="Q423" s="145" t="s">
        <v>23</v>
      </c>
      <c r="R423" s="145" t="s">
        <v>24</v>
      </c>
      <c r="S423" s="145" t="s">
        <v>25</v>
      </c>
      <c r="T423" s="145" t="s">
        <v>26</v>
      </c>
      <c r="U423" s="145" t="s">
        <v>27</v>
      </c>
      <c r="V423" s="145" t="s">
        <v>28</v>
      </c>
      <c r="W423" s="145" t="s">
        <v>29</v>
      </c>
      <c r="X423" s="145" t="s">
        <v>30</v>
      </c>
      <c r="Y423" s="145" t="s">
        <v>31</v>
      </c>
      <c r="Z423" s="146" t="s">
        <v>32</v>
      </c>
    </row>
    <row r="424" spans="1:26" ht="144.75" customHeight="1">
      <c r="A424" s="476">
        <v>24</v>
      </c>
      <c r="B424" s="331" t="s">
        <v>896</v>
      </c>
      <c r="C424" s="474" t="s">
        <v>897</v>
      </c>
      <c r="D424" s="331" t="s">
        <v>898</v>
      </c>
      <c r="E424" s="338">
        <f>+SUM(O424:Q433)</f>
        <v>25</v>
      </c>
      <c r="F424" s="338">
        <f>+SUM(R424:T433)</f>
        <v>41</v>
      </c>
      <c r="G424" s="338">
        <f>+SUM(U424:W433)</f>
        <v>48</v>
      </c>
      <c r="H424" s="340">
        <f>+SUM(X424:Z433)</f>
        <v>30</v>
      </c>
      <c r="I424" s="106">
        <v>326</v>
      </c>
      <c r="J424" s="58" t="s">
        <v>899</v>
      </c>
      <c r="K424" s="331" t="s">
        <v>1512</v>
      </c>
      <c r="L424" s="331" t="s">
        <v>1513</v>
      </c>
      <c r="M424" s="331" t="s">
        <v>1514</v>
      </c>
      <c r="N424" s="334" t="s">
        <v>1515</v>
      </c>
      <c r="O424" s="403">
        <v>0</v>
      </c>
      <c r="P424" s="403">
        <v>0</v>
      </c>
      <c r="Q424" s="403">
        <v>7</v>
      </c>
      <c r="R424" s="403">
        <v>8</v>
      </c>
      <c r="S424" s="403">
        <v>7</v>
      </c>
      <c r="T424" s="403">
        <v>8</v>
      </c>
      <c r="U424" s="403">
        <v>10</v>
      </c>
      <c r="V424" s="403">
        <v>9</v>
      </c>
      <c r="W424" s="403">
        <v>12</v>
      </c>
      <c r="X424" s="403">
        <v>9</v>
      </c>
      <c r="Y424" s="403">
        <v>2</v>
      </c>
      <c r="Z424" s="404">
        <v>1</v>
      </c>
    </row>
    <row r="425" spans="1:26" ht="105.75" thickBot="1">
      <c r="A425" s="477"/>
      <c r="B425" s="332"/>
      <c r="C425" s="475"/>
      <c r="D425" s="332"/>
      <c r="E425" s="339"/>
      <c r="F425" s="339"/>
      <c r="G425" s="339"/>
      <c r="H425" s="341"/>
      <c r="I425" s="344">
        <v>327</v>
      </c>
      <c r="J425" s="58" t="s">
        <v>1516</v>
      </c>
      <c r="K425" s="328" t="s">
        <v>1512</v>
      </c>
      <c r="L425" s="335" t="s">
        <v>1517</v>
      </c>
      <c r="M425" s="335" t="s">
        <v>900</v>
      </c>
      <c r="N425" s="351" t="s">
        <v>901</v>
      </c>
      <c r="O425" s="415"/>
      <c r="P425" s="415">
        <v>1</v>
      </c>
      <c r="Q425" s="415"/>
      <c r="R425" s="415"/>
      <c r="S425" s="415"/>
      <c r="T425" s="415"/>
      <c r="U425" s="415"/>
      <c r="V425" s="415"/>
      <c r="W425" s="415"/>
      <c r="X425" s="415"/>
      <c r="Y425" s="415"/>
      <c r="Z425" s="416"/>
    </row>
    <row r="426" spans="1:26" ht="60.75" thickBot="1">
      <c r="A426" s="477"/>
      <c r="B426" s="157"/>
      <c r="C426" s="332"/>
      <c r="D426" s="332"/>
      <c r="E426" s="337"/>
      <c r="F426" s="337"/>
      <c r="G426" s="337"/>
      <c r="H426" s="4"/>
      <c r="I426" s="106">
        <v>328</v>
      </c>
      <c r="J426" s="58" t="s">
        <v>902</v>
      </c>
      <c r="K426" s="328" t="s">
        <v>1512</v>
      </c>
      <c r="L426" s="335" t="s">
        <v>1518</v>
      </c>
      <c r="M426" s="335" t="s">
        <v>527</v>
      </c>
      <c r="N426" s="335" t="s">
        <v>119</v>
      </c>
      <c r="O426" s="405"/>
      <c r="P426" s="405"/>
      <c r="Q426" s="405">
        <v>1</v>
      </c>
      <c r="R426" s="405"/>
      <c r="S426" s="405"/>
      <c r="T426" s="405">
        <v>1</v>
      </c>
      <c r="U426" s="405"/>
      <c r="V426" s="405"/>
      <c r="W426" s="405">
        <v>1</v>
      </c>
      <c r="X426" s="405"/>
      <c r="Y426" s="405"/>
      <c r="Z426" s="406">
        <v>1</v>
      </c>
    </row>
    <row r="427" spans="1:26" ht="75.75" thickBot="1">
      <c r="A427" s="477"/>
      <c r="B427" s="157"/>
      <c r="C427" s="332"/>
      <c r="D427" s="332"/>
      <c r="E427" s="337"/>
      <c r="F427" s="337"/>
      <c r="G427" s="337"/>
      <c r="H427" s="4"/>
      <c r="I427" s="344">
        <v>329</v>
      </c>
      <c r="J427" s="335" t="s">
        <v>903</v>
      </c>
      <c r="K427" s="328" t="s">
        <v>1512</v>
      </c>
      <c r="L427" s="331" t="s">
        <v>1512</v>
      </c>
      <c r="M427" s="335" t="s">
        <v>527</v>
      </c>
      <c r="N427" s="335" t="s">
        <v>1519</v>
      </c>
      <c r="O427" s="405">
        <v>1</v>
      </c>
      <c r="P427" s="405">
        <v>1</v>
      </c>
      <c r="Q427" s="405">
        <v>1</v>
      </c>
      <c r="R427" s="405">
        <v>1</v>
      </c>
      <c r="S427" s="405">
        <v>1</v>
      </c>
      <c r="T427" s="405">
        <v>1</v>
      </c>
      <c r="U427" s="405">
        <v>1</v>
      </c>
      <c r="V427" s="405">
        <v>1</v>
      </c>
      <c r="W427" s="405">
        <v>1</v>
      </c>
      <c r="X427" s="405">
        <v>1</v>
      </c>
      <c r="Y427" s="405">
        <v>1</v>
      </c>
      <c r="Z427" s="406">
        <v>1</v>
      </c>
    </row>
    <row r="428" spans="1:26" ht="75">
      <c r="A428" s="477"/>
      <c r="B428" s="157"/>
      <c r="C428" s="332"/>
      <c r="D428" s="332"/>
      <c r="E428" s="337"/>
      <c r="F428" s="337"/>
      <c r="G428" s="337"/>
      <c r="H428" s="4"/>
      <c r="I428" s="106">
        <v>330</v>
      </c>
      <c r="J428" s="335" t="s">
        <v>1520</v>
      </c>
      <c r="K428" s="328" t="s">
        <v>1512</v>
      </c>
      <c r="L428" s="335" t="s">
        <v>1521</v>
      </c>
      <c r="M428" s="335" t="s">
        <v>904</v>
      </c>
      <c r="N428" s="335" t="s">
        <v>905</v>
      </c>
      <c r="O428" s="405">
        <v>1</v>
      </c>
      <c r="P428" s="405">
        <v>1</v>
      </c>
      <c r="Q428" s="405">
        <v>1</v>
      </c>
      <c r="R428" s="405">
        <v>1</v>
      </c>
      <c r="S428" s="405">
        <v>1</v>
      </c>
      <c r="T428" s="405">
        <v>1</v>
      </c>
      <c r="U428" s="405">
        <v>1</v>
      </c>
      <c r="V428" s="405">
        <v>1</v>
      </c>
      <c r="W428" s="405">
        <v>1</v>
      </c>
      <c r="X428" s="405">
        <v>1</v>
      </c>
      <c r="Y428" s="405">
        <v>1</v>
      </c>
      <c r="Z428" s="406">
        <v>1</v>
      </c>
    </row>
    <row r="429" spans="1:26" ht="75.75" thickBot="1">
      <c r="A429" s="477"/>
      <c r="B429" s="157"/>
      <c r="C429" s="332"/>
      <c r="D429" s="332"/>
      <c r="E429" s="337"/>
      <c r="F429" s="337"/>
      <c r="G429" s="337"/>
      <c r="H429" s="4"/>
      <c r="I429" s="344">
        <v>331</v>
      </c>
      <c r="J429" s="335" t="s">
        <v>1522</v>
      </c>
      <c r="K429" s="328" t="s">
        <v>1512</v>
      </c>
      <c r="L429" s="335" t="s">
        <v>906</v>
      </c>
      <c r="M429" s="335" t="s">
        <v>1523</v>
      </c>
      <c r="N429" s="335" t="s">
        <v>908</v>
      </c>
      <c r="O429" s="405">
        <v>1</v>
      </c>
      <c r="P429" s="405">
        <v>1</v>
      </c>
      <c r="Q429" s="405">
        <v>1</v>
      </c>
      <c r="R429" s="405">
        <v>1</v>
      </c>
      <c r="S429" s="405">
        <v>1</v>
      </c>
      <c r="T429" s="405">
        <v>1</v>
      </c>
      <c r="U429" s="405">
        <v>1</v>
      </c>
      <c r="V429" s="405">
        <v>1</v>
      </c>
      <c r="W429" s="405">
        <v>1</v>
      </c>
      <c r="X429" s="405">
        <v>1</v>
      </c>
      <c r="Y429" s="405">
        <v>1</v>
      </c>
      <c r="Z429" s="406">
        <v>1</v>
      </c>
    </row>
    <row r="430" spans="1:26" ht="75">
      <c r="A430" s="477"/>
      <c r="B430" s="157"/>
      <c r="C430" s="332"/>
      <c r="D430" s="332"/>
      <c r="E430" s="337"/>
      <c r="F430" s="337"/>
      <c r="G430" s="337"/>
      <c r="H430" s="4"/>
      <c r="I430" s="106">
        <v>332</v>
      </c>
      <c r="J430" s="335" t="s">
        <v>1524</v>
      </c>
      <c r="K430" s="328" t="s">
        <v>1512</v>
      </c>
      <c r="L430" s="335" t="s">
        <v>1525</v>
      </c>
      <c r="M430" s="335" t="s">
        <v>1526</v>
      </c>
      <c r="N430" s="335" t="s">
        <v>119</v>
      </c>
      <c r="O430" s="405">
        <v>1</v>
      </c>
      <c r="P430" s="405">
        <v>1</v>
      </c>
      <c r="Q430" s="405">
        <v>1</v>
      </c>
      <c r="R430" s="405">
        <v>1</v>
      </c>
      <c r="S430" s="405">
        <v>1</v>
      </c>
      <c r="T430" s="405">
        <v>1</v>
      </c>
      <c r="U430" s="405">
        <v>1</v>
      </c>
      <c r="V430" s="405">
        <v>1</v>
      </c>
      <c r="W430" s="405">
        <v>1</v>
      </c>
      <c r="X430" s="405">
        <v>1</v>
      </c>
      <c r="Y430" s="405">
        <v>1</v>
      </c>
      <c r="Z430" s="406">
        <v>1</v>
      </c>
    </row>
    <row r="431" spans="1:26" ht="60.75" thickBot="1">
      <c r="A431" s="477"/>
      <c r="B431" s="157"/>
      <c r="C431" s="332"/>
      <c r="D431" s="332"/>
      <c r="E431" s="337"/>
      <c r="F431" s="337"/>
      <c r="G431" s="337"/>
      <c r="H431" s="4"/>
      <c r="I431" s="344">
        <v>333</v>
      </c>
      <c r="J431" s="335" t="s">
        <v>909</v>
      </c>
      <c r="K431" s="328" t="s">
        <v>1512</v>
      </c>
      <c r="L431" s="335" t="s">
        <v>910</v>
      </c>
      <c r="M431" s="335" t="s">
        <v>911</v>
      </c>
      <c r="N431" s="335" t="s">
        <v>912</v>
      </c>
      <c r="O431" s="405"/>
      <c r="P431" s="405"/>
      <c r="Q431" s="405">
        <v>1</v>
      </c>
      <c r="R431" s="405"/>
      <c r="S431" s="405"/>
      <c r="T431" s="405">
        <v>1</v>
      </c>
      <c r="U431" s="405"/>
      <c r="V431" s="405"/>
      <c r="W431" s="405">
        <v>1</v>
      </c>
      <c r="X431" s="405"/>
      <c r="Y431" s="405"/>
      <c r="Z431" s="406">
        <v>1</v>
      </c>
    </row>
    <row r="432" spans="1:26" ht="60">
      <c r="A432" s="477"/>
      <c r="B432" s="157"/>
      <c r="C432" s="332"/>
      <c r="D432" s="332"/>
      <c r="E432" s="337"/>
      <c r="F432" s="337"/>
      <c r="G432" s="337"/>
      <c r="H432" s="4"/>
      <c r="I432" s="106">
        <v>334</v>
      </c>
      <c r="J432" s="335" t="s">
        <v>913</v>
      </c>
      <c r="K432" s="328" t="s">
        <v>1512</v>
      </c>
      <c r="L432" s="328" t="s">
        <v>1512</v>
      </c>
      <c r="M432" s="335" t="s">
        <v>914</v>
      </c>
      <c r="N432" s="335" t="s">
        <v>908</v>
      </c>
      <c r="O432" s="405">
        <v>1</v>
      </c>
      <c r="P432" s="405">
        <v>1</v>
      </c>
      <c r="Q432" s="405">
        <v>1</v>
      </c>
      <c r="R432" s="405">
        <v>1</v>
      </c>
      <c r="S432" s="405">
        <v>1</v>
      </c>
      <c r="T432" s="405">
        <v>1</v>
      </c>
      <c r="U432" s="405">
        <v>1</v>
      </c>
      <c r="V432" s="405">
        <v>1</v>
      </c>
      <c r="W432" s="405">
        <v>1</v>
      </c>
      <c r="X432" s="405">
        <v>1</v>
      </c>
      <c r="Y432" s="405">
        <v>1</v>
      </c>
      <c r="Z432" s="406">
        <v>1</v>
      </c>
    </row>
    <row r="433" spans="1:26" ht="105.75" thickBot="1">
      <c r="A433" s="478"/>
      <c r="B433" s="157"/>
      <c r="C433" s="332"/>
      <c r="D433" s="332"/>
      <c r="E433" s="337"/>
      <c r="F433" s="337"/>
      <c r="G433" s="337"/>
      <c r="H433" s="4"/>
      <c r="I433" s="344">
        <v>335</v>
      </c>
      <c r="J433" s="342" t="s">
        <v>915</v>
      </c>
      <c r="K433" s="328" t="s">
        <v>1512</v>
      </c>
      <c r="L433" s="332" t="s">
        <v>1527</v>
      </c>
      <c r="M433" s="332" t="s">
        <v>907</v>
      </c>
      <c r="N433" s="342" t="s">
        <v>134</v>
      </c>
      <c r="O433" s="413"/>
      <c r="P433" s="413"/>
      <c r="Q433" s="413"/>
      <c r="R433" s="413"/>
      <c r="S433" s="413"/>
      <c r="T433" s="413">
        <v>1</v>
      </c>
      <c r="U433" s="413"/>
      <c r="V433" s="413"/>
      <c r="W433" s="413"/>
      <c r="X433" s="413"/>
      <c r="Y433" s="413"/>
      <c r="Z433" s="414">
        <v>1</v>
      </c>
    </row>
    <row r="434" spans="1:26">
      <c r="A434" s="472" t="s">
        <v>3</v>
      </c>
      <c r="B434" s="473"/>
      <c r="C434" s="473"/>
      <c r="D434" s="473"/>
      <c r="E434" s="473"/>
      <c r="F434" s="473"/>
      <c r="G434" s="473"/>
      <c r="H434" s="473"/>
      <c r="I434" s="509" t="s">
        <v>4</v>
      </c>
      <c r="J434" s="510"/>
      <c r="K434" s="510"/>
      <c r="L434" s="510"/>
      <c r="M434" s="510"/>
      <c r="N434" s="510"/>
      <c r="O434" s="510"/>
      <c r="P434" s="510"/>
      <c r="Q434" s="510"/>
      <c r="R434" s="510"/>
      <c r="S434" s="510"/>
      <c r="T434" s="510"/>
      <c r="U434" s="510"/>
      <c r="V434" s="510"/>
      <c r="W434" s="510"/>
      <c r="X434" s="510"/>
      <c r="Y434" s="510"/>
      <c r="Z434" s="511"/>
    </row>
    <row r="435" spans="1:26">
      <c r="A435" s="470" t="s">
        <v>5</v>
      </c>
      <c r="B435" s="513" t="s">
        <v>6</v>
      </c>
      <c r="C435" s="513" t="s">
        <v>7</v>
      </c>
      <c r="D435" s="513" t="s">
        <v>8</v>
      </c>
      <c r="E435" s="515" t="s">
        <v>9</v>
      </c>
      <c r="F435" s="516"/>
      <c r="G435" s="516"/>
      <c r="H435" s="516"/>
      <c r="I435" s="517" t="s">
        <v>10</v>
      </c>
      <c r="J435" s="514" t="s">
        <v>11</v>
      </c>
      <c r="K435" s="513" t="s">
        <v>12</v>
      </c>
      <c r="L435" s="513" t="s">
        <v>13</v>
      </c>
      <c r="M435" s="513" t="s">
        <v>14</v>
      </c>
      <c r="N435" s="513" t="s">
        <v>15</v>
      </c>
      <c r="O435" s="487" t="s">
        <v>16</v>
      </c>
      <c r="P435" s="487"/>
      <c r="Q435" s="487"/>
      <c r="R435" s="487"/>
      <c r="S435" s="487"/>
      <c r="T435" s="487"/>
      <c r="U435" s="487"/>
      <c r="V435" s="487"/>
      <c r="W435" s="487"/>
      <c r="X435" s="487"/>
      <c r="Y435" s="487"/>
      <c r="Z435" s="488"/>
    </row>
    <row r="436" spans="1:26">
      <c r="A436" s="470"/>
      <c r="B436" s="513"/>
      <c r="C436" s="513"/>
      <c r="D436" s="513"/>
      <c r="E436" s="514" t="s">
        <v>17</v>
      </c>
      <c r="F436" s="514" t="s">
        <v>18</v>
      </c>
      <c r="G436" s="514" t="s">
        <v>19</v>
      </c>
      <c r="H436" s="520" t="s">
        <v>20</v>
      </c>
      <c r="I436" s="517"/>
      <c r="J436" s="519"/>
      <c r="K436" s="513"/>
      <c r="L436" s="513"/>
      <c r="M436" s="513"/>
      <c r="N436" s="513"/>
      <c r="O436" s="487" t="s">
        <v>17</v>
      </c>
      <c r="P436" s="487"/>
      <c r="Q436" s="487"/>
      <c r="R436" s="487" t="s">
        <v>18</v>
      </c>
      <c r="S436" s="487"/>
      <c r="T436" s="487"/>
      <c r="U436" s="487" t="s">
        <v>19</v>
      </c>
      <c r="V436" s="487"/>
      <c r="W436" s="487"/>
      <c r="X436" s="487" t="s">
        <v>20</v>
      </c>
      <c r="Y436" s="487"/>
      <c r="Z436" s="488"/>
    </row>
    <row r="437" spans="1:26" ht="16.5" thickBot="1">
      <c r="A437" s="471"/>
      <c r="B437" s="522"/>
      <c r="C437" s="522"/>
      <c r="D437" s="522"/>
      <c r="E437" s="523"/>
      <c r="F437" s="523"/>
      <c r="G437" s="523"/>
      <c r="H437" s="524"/>
      <c r="I437" s="525"/>
      <c r="J437" s="523"/>
      <c r="K437" s="522"/>
      <c r="L437" s="522"/>
      <c r="M437" s="522"/>
      <c r="N437" s="522"/>
      <c r="O437" s="145" t="s">
        <v>21</v>
      </c>
      <c r="P437" s="145" t="s">
        <v>22</v>
      </c>
      <c r="Q437" s="145" t="s">
        <v>23</v>
      </c>
      <c r="R437" s="145" t="s">
        <v>24</v>
      </c>
      <c r="S437" s="145" t="s">
        <v>25</v>
      </c>
      <c r="T437" s="145" t="s">
        <v>26</v>
      </c>
      <c r="U437" s="145" t="s">
        <v>27</v>
      </c>
      <c r="V437" s="145" t="s">
        <v>28</v>
      </c>
      <c r="W437" s="145" t="s">
        <v>29</v>
      </c>
      <c r="X437" s="145" t="s">
        <v>30</v>
      </c>
      <c r="Y437" s="145" t="s">
        <v>31</v>
      </c>
      <c r="Z437" s="146" t="s">
        <v>32</v>
      </c>
    </row>
    <row r="438" spans="1:26" ht="120">
      <c r="A438" s="458">
        <v>25</v>
      </c>
      <c r="B438" s="331" t="s">
        <v>916</v>
      </c>
      <c r="C438" s="331" t="s">
        <v>917</v>
      </c>
      <c r="D438" s="331"/>
      <c r="E438" s="338">
        <f>+SUM(N438:Q447)</f>
        <v>0</v>
      </c>
      <c r="F438" s="338">
        <f>+SUM(R438:T447)</f>
        <v>6</v>
      </c>
      <c r="G438" s="338">
        <f>+SUM(U438:W447)</f>
        <v>5</v>
      </c>
      <c r="H438" s="40">
        <f>+SUM(X438:Z447)</f>
        <v>2</v>
      </c>
      <c r="I438" s="98">
        <v>336</v>
      </c>
      <c r="J438" s="351" t="s">
        <v>918</v>
      </c>
      <c r="K438" s="351" t="s">
        <v>919</v>
      </c>
      <c r="L438" s="72" t="s">
        <v>920</v>
      </c>
      <c r="M438" s="72" t="s">
        <v>921</v>
      </c>
      <c r="N438" s="65" t="s">
        <v>922</v>
      </c>
      <c r="O438" s="159"/>
      <c r="P438" s="160"/>
      <c r="Q438" s="159"/>
      <c r="R438" s="161"/>
      <c r="S438" s="159">
        <v>1</v>
      </c>
      <c r="T438" s="159">
        <v>1</v>
      </c>
      <c r="U438" s="159"/>
      <c r="V438" s="159"/>
      <c r="W438" s="159"/>
      <c r="X438" s="159"/>
      <c r="Y438" s="159"/>
      <c r="Z438" s="279"/>
    </row>
    <row r="439" spans="1:26" ht="60">
      <c r="A439" s="459"/>
      <c r="B439" s="157"/>
      <c r="C439" s="332"/>
      <c r="D439" s="332"/>
      <c r="E439" s="337"/>
      <c r="F439" s="337"/>
      <c r="G439" s="337"/>
      <c r="H439" s="4"/>
      <c r="I439" s="36">
        <v>337</v>
      </c>
      <c r="J439" s="335" t="s">
        <v>923</v>
      </c>
      <c r="K439" s="335" t="s">
        <v>919</v>
      </c>
      <c r="L439" s="134" t="s">
        <v>924</v>
      </c>
      <c r="M439" s="134" t="s">
        <v>921</v>
      </c>
      <c r="N439" s="91" t="s">
        <v>922</v>
      </c>
      <c r="O439" s="156"/>
      <c r="P439" s="162"/>
      <c r="Q439" s="156"/>
      <c r="R439" s="163"/>
      <c r="S439" s="156">
        <v>1</v>
      </c>
      <c r="T439" s="156"/>
      <c r="U439" s="156"/>
      <c r="V439" s="156"/>
      <c r="W439" s="156"/>
      <c r="X439" s="156"/>
      <c r="Y439" s="156"/>
      <c r="Z439" s="278"/>
    </row>
    <row r="440" spans="1:26" ht="75">
      <c r="A440" s="459"/>
      <c r="B440" s="157"/>
      <c r="C440" s="332"/>
      <c r="D440" s="332"/>
      <c r="E440" s="337"/>
      <c r="F440" s="337"/>
      <c r="G440" s="337"/>
      <c r="H440" s="4"/>
      <c r="I440" s="98">
        <v>338</v>
      </c>
      <c r="J440" s="335" t="s">
        <v>925</v>
      </c>
      <c r="K440" s="335" t="s">
        <v>919</v>
      </c>
      <c r="L440" s="134" t="s">
        <v>926</v>
      </c>
      <c r="M440" s="134" t="s">
        <v>927</v>
      </c>
      <c r="N440" s="91" t="s">
        <v>922</v>
      </c>
      <c r="O440" s="156"/>
      <c r="P440" s="162"/>
      <c r="Q440" s="156"/>
      <c r="R440" s="163"/>
      <c r="S440" s="156"/>
      <c r="T440" s="156">
        <v>1</v>
      </c>
      <c r="U440" s="156">
        <v>1</v>
      </c>
      <c r="V440" s="156"/>
      <c r="W440" s="156"/>
      <c r="X440" s="156"/>
      <c r="Y440" s="156"/>
      <c r="Z440" s="278"/>
    </row>
    <row r="441" spans="1:26" ht="60">
      <c r="A441" s="459"/>
      <c r="B441" s="157"/>
      <c r="C441" s="332"/>
      <c r="D441" s="332"/>
      <c r="E441" s="337"/>
      <c r="F441" s="337"/>
      <c r="G441" s="337"/>
      <c r="H441" s="4"/>
      <c r="I441" s="36">
        <v>339</v>
      </c>
      <c r="J441" s="335" t="s">
        <v>928</v>
      </c>
      <c r="K441" s="335" t="s">
        <v>919</v>
      </c>
      <c r="L441" s="134" t="s">
        <v>929</v>
      </c>
      <c r="M441" s="134" t="s">
        <v>927</v>
      </c>
      <c r="N441" s="91" t="s">
        <v>922</v>
      </c>
      <c r="O441" s="156"/>
      <c r="P441" s="162"/>
      <c r="Q441" s="156"/>
      <c r="R441" s="163"/>
      <c r="S441" s="156"/>
      <c r="T441" s="156"/>
      <c r="U441" s="156"/>
      <c r="V441" s="156"/>
      <c r="W441" s="156">
        <v>1</v>
      </c>
      <c r="X441" s="156"/>
      <c r="Y441" s="156"/>
      <c r="Z441" s="278"/>
    </row>
    <row r="442" spans="1:26" ht="105">
      <c r="A442" s="459"/>
      <c r="B442" s="157"/>
      <c r="C442" s="332"/>
      <c r="D442" s="332"/>
      <c r="E442" s="337"/>
      <c r="F442" s="337"/>
      <c r="G442" s="337"/>
      <c r="H442" s="4"/>
      <c r="I442" s="98">
        <v>340</v>
      </c>
      <c r="J442" s="335" t="s">
        <v>930</v>
      </c>
      <c r="K442" s="335" t="s">
        <v>919</v>
      </c>
      <c r="L442" s="134" t="s">
        <v>931</v>
      </c>
      <c r="M442" s="134" t="s">
        <v>921</v>
      </c>
      <c r="N442" s="91" t="s">
        <v>922</v>
      </c>
      <c r="O442" s="156"/>
      <c r="P442" s="162"/>
      <c r="Q442" s="156"/>
      <c r="R442" s="163"/>
      <c r="S442" s="156"/>
      <c r="T442" s="156"/>
      <c r="U442" s="156"/>
      <c r="V442" s="156">
        <v>1</v>
      </c>
      <c r="W442" s="156"/>
      <c r="X442" s="156"/>
      <c r="Y442" s="156"/>
      <c r="Z442" s="278"/>
    </row>
    <row r="443" spans="1:26" ht="60">
      <c r="A443" s="459"/>
      <c r="B443" s="157"/>
      <c r="C443" s="332"/>
      <c r="D443" s="332"/>
      <c r="E443" s="337"/>
      <c r="F443" s="337"/>
      <c r="G443" s="337"/>
      <c r="H443" s="4"/>
      <c r="I443" s="36">
        <v>341</v>
      </c>
      <c r="J443" s="335" t="s">
        <v>932</v>
      </c>
      <c r="K443" s="335" t="s">
        <v>919</v>
      </c>
      <c r="L443" s="134" t="s">
        <v>931</v>
      </c>
      <c r="M443" s="134" t="s">
        <v>921</v>
      </c>
      <c r="N443" s="91" t="s">
        <v>922</v>
      </c>
      <c r="O443" s="156"/>
      <c r="P443" s="162"/>
      <c r="Q443" s="156"/>
      <c r="R443" s="163"/>
      <c r="S443" s="156"/>
      <c r="T443" s="156">
        <v>1</v>
      </c>
      <c r="U443" s="156"/>
      <c r="V443" s="156"/>
      <c r="W443" s="156">
        <v>1</v>
      </c>
      <c r="X443" s="156"/>
      <c r="Y443" s="156"/>
      <c r="Z443" s="278"/>
    </row>
    <row r="444" spans="1:26" ht="60">
      <c r="A444" s="459"/>
      <c r="B444" s="157"/>
      <c r="C444" s="332"/>
      <c r="D444" s="332"/>
      <c r="E444" s="337"/>
      <c r="F444" s="337"/>
      <c r="G444" s="337"/>
      <c r="H444" s="4"/>
      <c r="I444" s="98">
        <v>342</v>
      </c>
      <c r="J444" s="335" t="s">
        <v>933</v>
      </c>
      <c r="K444" s="335" t="s">
        <v>919</v>
      </c>
      <c r="L444" s="134" t="s">
        <v>931</v>
      </c>
      <c r="M444" s="134" t="s">
        <v>921</v>
      </c>
      <c r="N444" s="91" t="s">
        <v>922</v>
      </c>
      <c r="O444" s="156"/>
      <c r="P444" s="162"/>
      <c r="Q444" s="156"/>
      <c r="R444" s="163"/>
      <c r="S444" s="156"/>
      <c r="T444" s="156"/>
      <c r="U444" s="156"/>
      <c r="V444" s="156"/>
      <c r="W444" s="156"/>
      <c r="X444" s="156">
        <v>1</v>
      </c>
      <c r="Y444" s="156"/>
      <c r="Z444" s="278"/>
    </row>
    <row r="445" spans="1:26" ht="75">
      <c r="A445" s="459"/>
      <c r="B445" s="157"/>
      <c r="C445" s="332"/>
      <c r="D445" s="332"/>
      <c r="E445" s="337"/>
      <c r="F445" s="337"/>
      <c r="G445" s="337"/>
      <c r="H445" s="4"/>
      <c r="I445" s="36">
        <v>343</v>
      </c>
      <c r="J445" s="335" t="s">
        <v>934</v>
      </c>
      <c r="K445" s="335" t="s">
        <v>919</v>
      </c>
      <c r="L445" s="134" t="s">
        <v>931</v>
      </c>
      <c r="M445" s="134" t="s">
        <v>921</v>
      </c>
      <c r="N445" s="91" t="s">
        <v>922</v>
      </c>
      <c r="O445" s="156"/>
      <c r="P445" s="162"/>
      <c r="Q445" s="156"/>
      <c r="R445" s="163"/>
      <c r="S445" s="156">
        <v>1</v>
      </c>
      <c r="T445" s="156"/>
      <c r="U445" s="156"/>
      <c r="V445" s="156"/>
      <c r="W445" s="156"/>
      <c r="X445" s="156"/>
      <c r="Y445" s="156"/>
      <c r="Z445" s="278"/>
    </row>
    <row r="446" spans="1:26" ht="60">
      <c r="A446" s="459"/>
      <c r="B446" s="157"/>
      <c r="C446" s="332"/>
      <c r="D446" s="332"/>
      <c r="E446" s="337"/>
      <c r="F446" s="337"/>
      <c r="G446" s="337"/>
      <c r="H446" s="4"/>
      <c r="I446" s="98">
        <v>344</v>
      </c>
      <c r="J446" s="335" t="s">
        <v>935</v>
      </c>
      <c r="K446" s="335" t="s">
        <v>919</v>
      </c>
      <c r="L446" s="134" t="s">
        <v>931</v>
      </c>
      <c r="M446" s="134" t="s">
        <v>921</v>
      </c>
      <c r="N446" s="91" t="s">
        <v>922</v>
      </c>
      <c r="O446" s="156"/>
      <c r="P446" s="162"/>
      <c r="Q446" s="156"/>
      <c r="R446" s="163"/>
      <c r="S446" s="156"/>
      <c r="T446" s="156"/>
      <c r="U446" s="156"/>
      <c r="V446" s="156"/>
      <c r="W446" s="156"/>
      <c r="X446" s="156">
        <v>1</v>
      </c>
      <c r="Y446" s="156"/>
      <c r="Z446" s="278"/>
    </row>
    <row r="447" spans="1:26" ht="60">
      <c r="A447" s="459"/>
      <c r="B447" s="157"/>
      <c r="C447" s="332"/>
      <c r="D447" s="332"/>
      <c r="E447" s="337"/>
      <c r="F447" s="337"/>
      <c r="G447" s="337"/>
      <c r="H447" s="4"/>
      <c r="I447" s="36">
        <v>345</v>
      </c>
      <c r="J447" s="335" t="s">
        <v>936</v>
      </c>
      <c r="K447" s="335" t="s">
        <v>919</v>
      </c>
      <c r="L447" s="134" t="s">
        <v>937</v>
      </c>
      <c r="M447" s="134" t="s">
        <v>921</v>
      </c>
      <c r="N447" s="91" t="s">
        <v>922</v>
      </c>
      <c r="O447" s="156"/>
      <c r="P447" s="162"/>
      <c r="Q447" s="156"/>
      <c r="R447" s="163"/>
      <c r="S447" s="156"/>
      <c r="T447" s="156"/>
      <c r="U447" s="156">
        <v>1</v>
      </c>
      <c r="V447" s="156"/>
      <c r="W447" s="156"/>
      <c r="X447" s="156"/>
      <c r="Y447" s="156"/>
      <c r="Z447" s="278"/>
    </row>
    <row r="448" spans="1:26" ht="60">
      <c r="A448" s="459"/>
      <c r="B448" s="157"/>
      <c r="C448" s="332"/>
      <c r="D448" s="332"/>
      <c r="E448" s="337"/>
      <c r="F448" s="337"/>
      <c r="G448" s="337"/>
      <c r="H448" s="4"/>
      <c r="I448" s="98">
        <v>346</v>
      </c>
      <c r="J448" s="335" t="s">
        <v>938</v>
      </c>
      <c r="K448" s="335" t="s">
        <v>919</v>
      </c>
      <c r="L448" s="134" t="s">
        <v>939</v>
      </c>
      <c r="M448" s="134" t="s">
        <v>921</v>
      </c>
      <c r="N448" s="91" t="s">
        <v>922</v>
      </c>
      <c r="O448" s="156"/>
      <c r="P448" s="162"/>
      <c r="Q448" s="156"/>
      <c r="R448" s="163"/>
      <c r="S448" s="156"/>
      <c r="T448" s="156"/>
      <c r="U448" s="156"/>
      <c r="V448" s="156"/>
      <c r="W448" s="156"/>
      <c r="X448" s="156"/>
      <c r="Y448" s="156">
        <v>1</v>
      </c>
      <c r="Z448" s="278"/>
    </row>
    <row r="449" spans="1:26" ht="60">
      <c r="A449" s="459"/>
      <c r="B449" s="157"/>
      <c r="C449" s="332"/>
      <c r="D449" s="332"/>
      <c r="E449" s="337"/>
      <c r="F449" s="337"/>
      <c r="G449" s="337"/>
      <c r="H449" s="4"/>
      <c r="I449" s="36">
        <v>347</v>
      </c>
      <c r="J449" s="335" t="s">
        <v>940</v>
      </c>
      <c r="K449" s="335" t="s">
        <v>919</v>
      </c>
      <c r="L449" s="134" t="s">
        <v>931</v>
      </c>
      <c r="M449" s="134" t="s">
        <v>921</v>
      </c>
      <c r="N449" s="91" t="s">
        <v>922</v>
      </c>
      <c r="O449" s="156"/>
      <c r="P449" s="162"/>
      <c r="Q449" s="156"/>
      <c r="R449" s="163"/>
      <c r="S449" s="156"/>
      <c r="T449" s="156"/>
      <c r="U449" s="156">
        <v>1</v>
      </c>
      <c r="V449" s="156"/>
      <c r="W449" s="156"/>
      <c r="X449" s="156"/>
      <c r="Y449" s="156"/>
      <c r="Z449" s="278"/>
    </row>
    <row r="450" spans="1:26" ht="60">
      <c r="A450" s="459"/>
      <c r="B450" s="157"/>
      <c r="C450" s="332"/>
      <c r="D450" s="332"/>
      <c r="E450" s="337"/>
      <c r="F450" s="337"/>
      <c r="G450" s="337"/>
      <c r="H450" s="4"/>
      <c r="I450" s="98">
        <v>348</v>
      </c>
      <c r="J450" s="335" t="s">
        <v>1528</v>
      </c>
      <c r="K450" s="335" t="s">
        <v>919</v>
      </c>
      <c r="L450" s="134" t="s">
        <v>931</v>
      </c>
      <c r="M450" s="134" t="s">
        <v>921</v>
      </c>
      <c r="N450" s="91" t="s">
        <v>922</v>
      </c>
      <c r="O450" s="156"/>
      <c r="P450" s="162"/>
      <c r="Q450" s="156"/>
      <c r="R450" s="163"/>
      <c r="S450" s="156"/>
      <c r="T450" s="156"/>
      <c r="U450" s="156"/>
      <c r="V450" s="156"/>
      <c r="W450" s="156"/>
      <c r="X450" s="156">
        <v>1</v>
      </c>
      <c r="Y450" s="156"/>
      <c r="Z450" s="278"/>
    </row>
    <row r="451" spans="1:26" ht="60">
      <c r="A451" s="459"/>
      <c r="B451" s="157"/>
      <c r="C451" s="332"/>
      <c r="D451" s="332"/>
      <c r="E451" s="337"/>
      <c r="F451" s="337"/>
      <c r="G451" s="337"/>
      <c r="H451" s="4"/>
      <c r="I451" s="36">
        <v>349</v>
      </c>
      <c r="J451" s="335" t="s">
        <v>941</v>
      </c>
      <c r="K451" s="335" t="s">
        <v>919</v>
      </c>
      <c r="L451" s="134" t="s">
        <v>937</v>
      </c>
      <c r="M451" s="134" t="s">
        <v>921</v>
      </c>
      <c r="N451" s="91" t="s">
        <v>922</v>
      </c>
      <c r="O451" s="156"/>
      <c r="P451" s="162"/>
      <c r="Q451" s="156"/>
      <c r="R451" s="163"/>
      <c r="S451" s="156"/>
      <c r="T451" s="156">
        <v>1</v>
      </c>
      <c r="U451" s="156"/>
      <c r="V451" s="156"/>
      <c r="W451" s="156"/>
      <c r="X451" s="156"/>
      <c r="Y451" s="156"/>
      <c r="Z451" s="278"/>
    </row>
    <row r="452" spans="1:26" ht="90">
      <c r="A452" s="459"/>
      <c r="B452" s="157"/>
      <c r="C452" s="332"/>
      <c r="D452" s="332"/>
      <c r="E452" s="337"/>
      <c r="F452" s="337"/>
      <c r="G452" s="337"/>
      <c r="H452" s="4"/>
      <c r="I452" s="98">
        <v>350</v>
      </c>
      <c r="J452" s="335" t="s">
        <v>1529</v>
      </c>
      <c r="K452" s="335" t="s">
        <v>919</v>
      </c>
      <c r="L452" s="134" t="s">
        <v>1530</v>
      </c>
      <c r="M452" s="134" t="s">
        <v>921</v>
      </c>
      <c r="N452" s="91" t="s">
        <v>922</v>
      </c>
      <c r="O452" s="156"/>
      <c r="P452" s="162"/>
      <c r="Q452" s="156"/>
      <c r="R452" s="163"/>
      <c r="S452" s="156">
        <v>1</v>
      </c>
      <c r="T452" s="156"/>
      <c r="U452" s="156"/>
      <c r="V452" s="156"/>
      <c r="W452" s="156"/>
      <c r="X452" s="156"/>
      <c r="Y452" s="156"/>
      <c r="Z452" s="278"/>
    </row>
    <row r="453" spans="1:26" ht="75">
      <c r="A453" s="459"/>
      <c r="B453" s="157"/>
      <c r="C453" s="332"/>
      <c r="D453" s="332"/>
      <c r="E453" s="337"/>
      <c r="F453" s="337"/>
      <c r="G453" s="337"/>
      <c r="H453" s="4"/>
      <c r="I453" s="36">
        <v>351</v>
      </c>
      <c r="J453" s="335" t="s">
        <v>1531</v>
      </c>
      <c r="K453" s="335" t="s">
        <v>919</v>
      </c>
      <c r="L453" s="134" t="s">
        <v>942</v>
      </c>
      <c r="M453" s="134" t="s">
        <v>921</v>
      </c>
      <c r="N453" s="91" t="s">
        <v>922</v>
      </c>
      <c r="O453" s="156"/>
      <c r="P453" s="162"/>
      <c r="Q453" s="156"/>
      <c r="R453" s="163"/>
      <c r="S453" s="156"/>
      <c r="T453" s="156"/>
      <c r="U453" s="156">
        <v>1</v>
      </c>
      <c r="V453" s="156"/>
      <c r="W453" s="156"/>
      <c r="X453" s="156"/>
      <c r="Y453" s="156"/>
      <c r="Z453" s="278"/>
    </row>
    <row r="454" spans="1:26" ht="60">
      <c r="A454" s="459"/>
      <c r="B454" s="157"/>
      <c r="C454" s="332"/>
      <c r="D454" s="332"/>
      <c r="E454" s="337"/>
      <c r="F454" s="337"/>
      <c r="G454" s="337"/>
      <c r="H454" s="4"/>
      <c r="I454" s="98">
        <v>352</v>
      </c>
      <c r="J454" s="335" t="s">
        <v>943</v>
      </c>
      <c r="K454" s="335" t="s">
        <v>919</v>
      </c>
      <c r="L454" s="134" t="s">
        <v>944</v>
      </c>
      <c r="M454" s="134" t="s">
        <v>921</v>
      </c>
      <c r="N454" s="91" t="s">
        <v>922</v>
      </c>
      <c r="O454" s="156"/>
      <c r="P454" s="162"/>
      <c r="Q454" s="156"/>
      <c r="R454" s="163"/>
      <c r="S454" s="156"/>
      <c r="T454" s="156"/>
      <c r="U454" s="156"/>
      <c r="V454" s="156"/>
      <c r="W454" s="156"/>
      <c r="X454" s="156">
        <v>1</v>
      </c>
      <c r="Y454" s="156"/>
      <c r="Z454" s="278"/>
    </row>
    <row r="455" spans="1:26" ht="60">
      <c r="A455" s="459"/>
      <c r="B455" s="157"/>
      <c r="C455" s="332"/>
      <c r="D455" s="332"/>
      <c r="E455" s="337"/>
      <c r="F455" s="337"/>
      <c r="G455" s="337"/>
      <c r="H455" s="4"/>
      <c r="I455" s="36">
        <v>353</v>
      </c>
      <c r="J455" s="335" t="s">
        <v>945</v>
      </c>
      <c r="K455" s="335" t="s">
        <v>919</v>
      </c>
      <c r="L455" s="134" t="s">
        <v>944</v>
      </c>
      <c r="M455" s="134" t="s">
        <v>921</v>
      </c>
      <c r="N455" s="91" t="s">
        <v>922</v>
      </c>
      <c r="O455" s="156"/>
      <c r="P455" s="162"/>
      <c r="Q455" s="156"/>
      <c r="R455" s="163"/>
      <c r="S455" s="156"/>
      <c r="T455" s="156"/>
      <c r="U455" s="156"/>
      <c r="V455" s="156">
        <v>1</v>
      </c>
      <c r="W455" s="156"/>
      <c r="X455" s="156"/>
      <c r="Y455" s="156"/>
      <c r="Z455" s="278"/>
    </row>
    <row r="456" spans="1:26" ht="105">
      <c r="A456" s="459"/>
      <c r="B456" s="157"/>
      <c r="C456" s="332"/>
      <c r="D456" s="332"/>
      <c r="E456" s="337"/>
      <c r="F456" s="337"/>
      <c r="G456" s="337"/>
      <c r="H456" s="4"/>
      <c r="I456" s="98">
        <v>354</v>
      </c>
      <c r="J456" s="353" t="s">
        <v>1532</v>
      </c>
      <c r="K456" s="353" t="s">
        <v>946</v>
      </c>
      <c r="L456" s="117" t="s">
        <v>1533</v>
      </c>
      <c r="M456" s="117" t="s">
        <v>947</v>
      </c>
      <c r="N456" s="371" t="s">
        <v>948</v>
      </c>
      <c r="O456" s="164"/>
      <c r="P456" s="164">
        <v>9</v>
      </c>
      <c r="Q456" s="164">
        <v>9</v>
      </c>
      <c r="R456" s="155">
        <v>9</v>
      </c>
      <c r="S456" s="164">
        <v>9</v>
      </c>
      <c r="T456" s="164">
        <v>9</v>
      </c>
      <c r="U456" s="164">
        <v>9</v>
      </c>
      <c r="V456" s="164">
        <v>9</v>
      </c>
      <c r="W456" s="164">
        <v>9</v>
      </c>
      <c r="X456" s="164">
        <v>9</v>
      </c>
      <c r="Y456" s="164">
        <v>9</v>
      </c>
      <c r="Z456" s="280">
        <v>9</v>
      </c>
    </row>
    <row r="457" spans="1:26" ht="62.25" customHeight="1">
      <c r="A457" s="459"/>
      <c r="B457" s="157"/>
      <c r="C457" s="332"/>
      <c r="D457" s="332"/>
      <c r="E457" s="337"/>
      <c r="F457" s="337"/>
      <c r="G457" s="337"/>
      <c r="H457" s="4"/>
      <c r="I457" s="36">
        <v>355</v>
      </c>
      <c r="J457" s="335" t="s">
        <v>1534</v>
      </c>
      <c r="K457" s="335" t="s">
        <v>919</v>
      </c>
      <c r="L457" s="134" t="s">
        <v>937</v>
      </c>
      <c r="M457" s="134" t="s">
        <v>921</v>
      </c>
      <c r="N457" s="91" t="s">
        <v>922</v>
      </c>
      <c r="O457" s="156"/>
      <c r="P457" s="162"/>
      <c r="Q457" s="156"/>
      <c r="R457" s="163"/>
      <c r="S457" s="156"/>
      <c r="T457" s="156"/>
      <c r="U457" s="156"/>
      <c r="V457" s="156"/>
      <c r="W457" s="156"/>
      <c r="X457" s="156">
        <v>1</v>
      </c>
      <c r="Y457" s="156"/>
      <c r="Z457" s="278"/>
    </row>
    <row r="458" spans="1:26" ht="117" customHeight="1">
      <c r="A458" s="459"/>
      <c r="B458" s="157"/>
      <c r="C458" s="332"/>
      <c r="D458" s="332"/>
      <c r="E458" s="337"/>
      <c r="F458" s="337"/>
      <c r="G458" s="337"/>
      <c r="H458" s="4"/>
      <c r="I458" s="98">
        <v>356</v>
      </c>
      <c r="J458" s="335" t="s">
        <v>949</v>
      </c>
      <c r="K458" s="335" t="s">
        <v>946</v>
      </c>
      <c r="L458" s="134" t="s">
        <v>1535</v>
      </c>
      <c r="M458" s="134" t="s">
        <v>950</v>
      </c>
      <c r="N458" s="91" t="s">
        <v>1536</v>
      </c>
      <c r="O458" s="156">
        <v>1</v>
      </c>
      <c r="P458" s="156">
        <v>1</v>
      </c>
      <c r="Q458" s="156">
        <v>1</v>
      </c>
      <c r="R458" s="156">
        <v>1</v>
      </c>
      <c r="S458" s="156">
        <v>1</v>
      </c>
      <c r="T458" s="156">
        <v>1</v>
      </c>
      <c r="U458" s="156">
        <v>1</v>
      </c>
      <c r="V458" s="156">
        <v>1</v>
      </c>
      <c r="W458" s="156">
        <v>1</v>
      </c>
      <c r="X458" s="156">
        <v>1</v>
      </c>
      <c r="Y458" s="156">
        <v>1</v>
      </c>
      <c r="Z458" s="156">
        <v>1</v>
      </c>
    </row>
    <row r="459" spans="1:26" ht="95.25" customHeight="1" thickBot="1">
      <c r="A459" s="460"/>
      <c r="B459" s="157"/>
      <c r="C459" s="332"/>
      <c r="D459" s="332"/>
      <c r="E459" s="337"/>
      <c r="F459" s="337"/>
      <c r="G459" s="337"/>
      <c r="H459" s="4"/>
      <c r="I459" s="36">
        <v>357</v>
      </c>
      <c r="J459" s="335" t="s">
        <v>951</v>
      </c>
      <c r="K459" s="335" t="s">
        <v>946</v>
      </c>
      <c r="L459" s="134" t="s">
        <v>952</v>
      </c>
      <c r="M459" s="134" t="s">
        <v>953</v>
      </c>
      <c r="N459" s="91" t="s">
        <v>954</v>
      </c>
      <c r="O459" s="156">
        <v>1</v>
      </c>
      <c r="P459" s="156">
        <v>1</v>
      </c>
      <c r="Q459" s="156">
        <v>1</v>
      </c>
      <c r="R459" s="156">
        <v>1</v>
      </c>
      <c r="S459" s="156">
        <v>1</v>
      </c>
      <c r="T459" s="156">
        <v>1</v>
      </c>
      <c r="U459" s="156">
        <v>1</v>
      </c>
      <c r="V459" s="156">
        <v>1</v>
      </c>
      <c r="W459" s="156">
        <v>1</v>
      </c>
      <c r="X459" s="156">
        <v>1</v>
      </c>
      <c r="Y459" s="156">
        <v>1</v>
      </c>
      <c r="Z459" s="156">
        <v>1</v>
      </c>
    </row>
    <row r="460" spans="1:26">
      <c r="A460" s="472" t="s">
        <v>3</v>
      </c>
      <c r="B460" s="473"/>
      <c r="C460" s="473"/>
      <c r="D460" s="473"/>
      <c r="E460" s="473"/>
      <c r="F460" s="473"/>
      <c r="G460" s="473"/>
      <c r="H460" s="473"/>
      <c r="I460" s="509" t="s">
        <v>4</v>
      </c>
      <c r="J460" s="510"/>
      <c r="K460" s="510"/>
      <c r="L460" s="510"/>
      <c r="M460" s="510"/>
      <c r="N460" s="510"/>
      <c r="O460" s="510"/>
      <c r="P460" s="510"/>
      <c r="Q460" s="510"/>
      <c r="R460" s="510"/>
      <c r="S460" s="510"/>
      <c r="T460" s="510"/>
      <c r="U460" s="510"/>
      <c r="V460" s="510"/>
      <c r="W460" s="510"/>
      <c r="X460" s="510"/>
      <c r="Y460" s="510"/>
      <c r="Z460" s="511"/>
    </row>
    <row r="461" spans="1:26">
      <c r="A461" s="470" t="s">
        <v>5</v>
      </c>
      <c r="B461" s="513" t="s">
        <v>6</v>
      </c>
      <c r="C461" s="513" t="s">
        <v>7</v>
      </c>
      <c r="D461" s="513" t="s">
        <v>8</v>
      </c>
      <c r="E461" s="515" t="s">
        <v>9</v>
      </c>
      <c r="F461" s="516"/>
      <c r="G461" s="516"/>
      <c r="H461" s="516"/>
      <c r="I461" s="517" t="s">
        <v>10</v>
      </c>
      <c r="J461" s="514" t="s">
        <v>11</v>
      </c>
      <c r="K461" s="513" t="s">
        <v>12</v>
      </c>
      <c r="L461" s="513" t="s">
        <v>13</v>
      </c>
      <c r="M461" s="513" t="s">
        <v>14</v>
      </c>
      <c r="N461" s="513" t="s">
        <v>15</v>
      </c>
      <c r="O461" s="487" t="s">
        <v>16</v>
      </c>
      <c r="P461" s="487"/>
      <c r="Q461" s="487"/>
      <c r="R461" s="487"/>
      <c r="S461" s="487"/>
      <c r="T461" s="487"/>
      <c r="U461" s="487"/>
      <c r="V461" s="487"/>
      <c r="W461" s="487"/>
      <c r="X461" s="487"/>
      <c r="Y461" s="487"/>
      <c r="Z461" s="488"/>
    </row>
    <row r="462" spans="1:26">
      <c r="A462" s="470"/>
      <c r="B462" s="513"/>
      <c r="C462" s="513"/>
      <c r="D462" s="513"/>
      <c r="E462" s="514" t="s">
        <v>17</v>
      </c>
      <c r="F462" s="514" t="s">
        <v>18</v>
      </c>
      <c r="G462" s="514" t="s">
        <v>19</v>
      </c>
      <c r="H462" s="520" t="s">
        <v>20</v>
      </c>
      <c r="I462" s="517"/>
      <c r="J462" s="519"/>
      <c r="K462" s="513"/>
      <c r="L462" s="513"/>
      <c r="M462" s="513"/>
      <c r="N462" s="513"/>
      <c r="O462" s="487" t="s">
        <v>17</v>
      </c>
      <c r="P462" s="487"/>
      <c r="Q462" s="487"/>
      <c r="R462" s="487" t="s">
        <v>18</v>
      </c>
      <c r="S462" s="487"/>
      <c r="T462" s="487"/>
      <c r="U462" s="487" t="s">
        <v>19</v>
      </c>
      <c r="V462" s="487"/>
      <c r="W462" s="487"/>
      <c r="X462" s="487" t="s">
        <v>20</v>
      </c>
      <c r="Y462" s="487"/>
      <c r="Z462" s="488"/>
    </row>
    <row r="463" spans="1:26" ht="16.5" thickBot="1">
      <c r="A463" s="471"/>
      <c r="B463" s="522"/>
      <c r="C463" s="522"/>
      <c r="D463" s="522"/>
      <c r="E463" s="523"/>
      <c r="F463" s="523"/>
      <c r="G463" s="523"/>
      <c r="H463" s="524"/>
      <c r="I463" s="525"/>
      <c r="J463" s="523"/>
      <c r="K463" s="522"/>
      <c r="L463" s="522"/>
      <c r="M463" s="522"/>
      <c r="N463" s="522"/>
      <c r="O463" s="145" t="s">
        <v>21</v>
      </c>
      <c r="P463" s="145" t="s">
        <v>22</v>
      </c>
      <c r="Q463" s="145" t="s">
        <v>23</v>
      </c>
      <c r="R463" s="145" t="s">
        <v>24</v>
      </c>
      <c r="S463" s="145" t="s">
        <v>25</v>
      </c>
      <c r="T463" s="145" t="s">
        <v>26</v>
      </c>
      <c r="U463" s="145" t="s">
        <v>27</v>
      </c>
      <c r="V463" s="145" t="s">
        <v>28</v>
      </c>
      <c r="W463" s="145" t="s">
        <v>29</v>
      </c>
      <c r="X463" s="145" t="s">
        <v>30</v>
      </c>
      <c r="Y463" s="145" t="s">
        <v>31</v>
      </c>
      <c r="Z463" s="146" t="s">
        <v>32</v>
      </c>
    </row>
    <row r="464" spans="1:26" ht="210">
      <c r="A464" s="458">
        <v>26</v>
      </c>
      <c r="B464" s="331" t="s">
        <v>955</v>
      </c>
      <c r="C464" s="331" t="s">
        <v>956</v>
      </c>
      <c r="D464" s="331" t="s">
        <v>957</v>
      </c>
      <c r="E464" s="338">
        <f>+SUM(O464:Q478)</f>
        <v>281</v>
      </c>
      <c r="F464" s="338">
        <f>+SUM(R464:T478)</f>
        <v>38</v>
      </c>
      <c r="G464" s="338">
        <f>+SUM(U464:W478)</f>
        <v>40</v>
      </c>
      <c r="H464" s="340">
        <f>+SUM(X464:Z478)</f>
        <v>287</v>
      </c>
      <c r="I464" s="106">
        <v>358</v>
      </c>
      <c r="J464" s="334" t="s">
        <v>958</v>
      </c>
      <c r="K464" s="474" t="s">
        <v>959</v>
      </c>
      <c r="L464" s="143" t="s">
        <v>960</v>
      </c>
      <c r="M464" s="143" t="s">
        <v>961</v>
      </c>
      <c r="N464" s="116" t="s">
        <v>962</v>
      </c>
      <c r="O464" s="165"/>
      <c r="P464" s="166"/>
      <c r="Q464" s="166"/>
      <c r="R464" s="166"/>
      <c r="S464" s="166"/>
      <c r="T464" s="166"/>
      <c r="U464" s="166"/>
      <c r="V464" s="166"/>
      <c r="W464" s="166"/>
      <c r="X464" s="166"/>
      <c r="Y464" s="166"/>
      <c r="Z464" s="167">
        <v>1</v>
      </c>
    </row>
    <row r="465" spans="1:26" ht="180.75" thickBot="1">
      <c r="A465" s="459"/>
      <c r="B465" s="154"/>
      <c r="C465" s="332"/>
      <c r="D465" s="332"/>
      <c r="E465" s="332"/>
      <c r="F465" s="332"/>
      <c r="G465" s="332"/>
      <c r="H465" s="97"/>
      <c r="I465" s="100">
        <v>359</v>
      </c>
      <c r="J465" s="58" t="s">
        <v>963</v>
      </c>
      <c r="K465" s="475"/>
      <c r="L465" s="134" t="s">
        <v>964</v>
      </c>
      <c r="M465" s="134" t="s">
        <v>965</v>
      </c>
      <c r="N465" s="114" t="s">
        <v>966</v>
      </c>
      <c r="O465" s="168"/>
      <c r="P465" s="111"/>
      <c r="Q465" s="39">
        <v>240</v>
      </c>
      <c r="R465" s="111"/>
      <c r="S465" s="111"/>
      <c r="T465" s="111"/>
      <c r="U465" s="111"/>
      <c r="V465" s="111"/>
      <c r="W465" s="111"/>
      <c r="X465" s="111"/>
      <c r="Y465" s="111"/>
      <c r="Z465" s="169"/>
    </row>
    <row r="466" spans="1:26" ht="75">
      <c r="A466" s="459"/>
      <c r="B466" s="154"/>
      <c r="C466" s="332"/>
      <c r="D466" s="332"/>
      <c r="E466" s="332"/>
      <c r="F466" s="332"/>
      <c r="G466" s="332"/>
      <c r="H466" s="97"/>
      <c r="I466" s="106">
        <v>360</v>
      </c>
      <c r="J466" s="386" t="s">
        <v>967</v>
      </c>
      <c r="K466" s="475"/>
      <c r="L466" s="134" t="s">
        <v>964</v>
      </c>
      <c r="M466" s="134" t="s">
        <v>968</v>
      </c>
      <c r="N466" s="114" t="s">
        <v>969</v>
      </c>
      <c r="O466" s="168"/>
      <c r="P466" s="111"/>
      <c r="Q466" s="39">
        <v>1</v>
      </c>
      <c r="R466" s="111"/>
      <c r="S466" s="111"/>
      <c r="T466" s="39">
        <v>1</v>
      </c>
      <c r="U466" s="111"/>
      <c r="V466" s="111"/>
      <c r="W466" s="39">
        <v>1</v>
      </c>
      <c r="X466" s="111"/>
      <c r="Y466" s="111"/>
      <c r="Z466" s="170">
        <v>1</v>
      </c>
    </row>
    <row r="467" spans="1:26" ht="75.75" thickBot="1">
      <c r="A467" s="459"/>
      <c r="B467" s="154"/>
      <c r="C467" s="332"/>
      <c r="D467" s="332"/>
      <c r="E467" s="332"/>
      <c r="F467" s="332"/>
      <c r="G467" s="332"/>
      <c r="H467" s="97"/>
      <c r="I467" s="100">
        <v>361</v>
      </c>
      <c r="J467" s="386" t="s">
        <v>970</v>
      </c>
      <c r="K467" s="475"/>
      <c r="L467" s="134" t="s">
        <v>964</v>
      </c>
      <c r="M467" s="134" t="s">
        <v>971</v>
      </c>
      <c r="N467" s="114" t="s">
        <v>972</v>
      </c>
      <c r="O467" s="171"/>
      <c r="P467" s="108"/>
      <c r="Q467" s="108"/>
      <c r="R467" s="108"/>
      <c r="S467" s="108"/>
      <c r="T467" s="108"/>
      <c r="U467" s="108"/>
      <c r="V467" s="108"/>
      <c r="W467" s="108"/>
      <c r="X467" s="108"/>
      <c r="Y467" s="108"/>
      <c r="Z467" s="172">
        <v>240</v>
      </c>
    </row>
    <row r="468" spans="1:26" ht="105">
      <c r="A468" s="459"/>
      <c r="B468" s="154"/>
      <c r="C468" s="332"/>
      <c r="D468" s="332"/>
      <c r="E468" s="332"/>
      <c r="F468" s="332"/>
      <c r="G468" s="332"/>
      <c r="H468" s="97"/>
      <c r="I468" s="106">
        <v>362</v>
      </c>
      <c r="J468" s="335" t="s">
        <v>973</v>
      </c>
      <c r="K468" s="475"/>
      <c r="L468" s="335" t="s">
        <v>964</v>
      </c>
      <c r="M468" s="134" t="s">
        <v>974</v>
      </c>
      <c r="N468" s="114" t="s">
        <v>975</v>
      </c>
      <c r="O468" s="171">
        <v>1</v>
      </c>
      <c r="P468" s="108">
        <v>1</v>
      </c>
      <c r="Q468" s="108"/>
      <c r="R468" s="108"/>
      <c r="S468" s="108"/>
      <c r="T468" s="108"/>
      <c r="U468" s="108"/>
      <c r="V468" s="108"/>
      <c r="W468" s="108"/>
      <c r="X468" s="108"/>
      <c r="Y468" s="108"/>
      <c r="Z468" s="172"/>
    </row>
    <row r="469" spans="1:26" ht="105.75" thickBot="1">
      <c r="A469" s="459"/>
      <c r="B469" s="154"/>
      <c r="C469" s="332"/>
      <c r="D469" s="332"/>
      <c r="E469" s="332"/>
      <c r="F469" s="332"/>
      <c r="G469" s="332"/>
      <c r="H469" s="97"/>
      <c r="I469" s="100">
        <v>363</v>
      </c>
      <c r="J469" s="335" t="s">
        <v>976</v>
      </c>
      <c r="K469" s="475"/>
      <c r="L469" s="335" t="s">
        <v>977</v>
      </c>
      <c r="M469" s="134" t="s">
        <v>974</v>
      </c>
      <c r="N469" s="114" t="s">
        <v>978</v>
      </c>
      <c r="O469" s="173"/>
      <c r="P469" s="88"/>
      <c r="Q469" s="88"/>
      <c r="R469" s="174"/>
      <c r="S469" s="88"/>
      <c r="T469" s="88"/>
      <c r="U469" s="88"/>
      <c r="V469" s="88">
        <v>1</v>
      </c>
      <c r="W469" s="88"/>
      <c r="X469" s="88"/>
      <c r="Y469" s="88"/>
      <c r="Z469" s="175"/>
    </row>
    <row r="470" spans="1:26" ht="105">
      <c r="A470" s="459"/>
      <c r="B470" s="154"/>
      <c r="C470" s="332"/>
      <c r="D470" s="332"/>
      <c r="E470" s="332"/>
      <c r="F470" s="332"/>
      <c r="G470" s="332"/>
      <c r="H470" s="97"/>
      <c r="I470" s="106">
        <v>364</v>
      </c>
      <c r="J470" s="335" t="s">
        <v>979</v>
      </c>
      <c r="K470" s="475"/>
      <c r="L470" s="335" t="s">
        <v>980</v>
      </c>
      <c r="M470" s="134" t="s">
        <v>981</v>
      </c>
      <c r="N470" s="114" t="s">
        <v>982</v>
      </c>
      <c r="O470" s="168"/>
      <c r="P470" s="111"/>
      <c r="Q470" s="108">
        <v>2</v>
      </c>
      <c r="R470" s="111"/>
      <c r="S470" s="111"/>
      <c r="T470" s="88">
        <v>2</v>
      </c>
      <c r="U470" s="111"/>
      <c r="V470" s="111"/>
      <c r="W470" s="88">
        <v>2</v>
      </c>
      <c r="X470" s="111"/>
      <c r="Y470" s="111"/>
      <c r="Z470" s="175">
        <v>2</v>
      </c>
    </row>
    <row r="471" spans="1:26" ht="60.75" thickBot="1">
      <c r="A471" s="459"/>
      <c r="B471" s="154"/>
      <c r="C471" s="332"/>
      <c r="D471" s="332"/>
      <c r="E471" s="332"/>
      <c r="F471" s="332"/>
      <c r="G471" s="332"/>
      <c r="H471" s="97"/>
      <c r="I471" s="100">
        <v>365</v>
      </c>
      <c r="J471" s="348" t="s">
        <v>983</v>
      </c>
      <c r="K471" s="475"/>
      <c r="L471" s="342" t="s">
        <v>984</v>
      </c>
      <c r="M471" s="135" t="s">
        <v>985</v>
      </c>
      <c r="N471" s="132" t="s">
        <v>986</v>
      </c>
      <c r="O471" s="177"/>
      <c r="P471" s="37"/>
      <c r="Q471" s="108">
        <v>1</v>
      </c>
      <c r="R471" s="108">
        <v>1</v>
      </c>
      <c r="S471" s="37"/>
      <c r="T471" s="37"/>
      <c r="U471" s="108">
        <v>1</v>
      </c>
      <c r="V471" s="37"/>
      <c r="W471" s="37"/>
      <c r="X471" s="37"/>
      <c r="Y471" s="37"/>
      <c r="Z471" s="178"/>
    </row>
    <row r="472" spans="1:26" ht="75">
      <c r="A472" s="459"/>
      <c r="B472" s="154"/>
      <c r="C472" s="332"/>
      <c r="D472" s="332"/>
      <c r="E472" s="332"/>
      <c r="F472" s="332"/>
      <c r="G472" s="332"/>
      <c r="H472" s="97"/>
      <c r="I472" s="106">
        <v>366</v>
      </c>
      <c r="J472" s="348" t="s">
        <v>987</v>
      </c>
      <c r="K472" s="475"/>
      <c r="L472" s="342" t="s">
        <v>988</v>
      </c>
      <c r="M472" s="179" t="s">
        <v>989</v>
      </c>
      <c r="N472" s="132" t="s">
        <v>990</v>
      </c>
      <c r="O472" s="177"/>
      <c r="P472" s="108">
        <v>1</v>
      </c>
      <c r="Q472" s="108">
        <v>1</v>
      </c>
      <c r="R472" s="37"/>
      <c r="S472" s="37"/>
      <c r="T472" s="37"/>
      <c r="U472" s="37"/>
      <c r="V472" s="37"/>
      <c r="W472" s="37"/>
      <c r="X472" s="37"/>
      <c r="Y472" s="37"/>
      <c r="Z472" s="178"/>
    </row>
    <row r="473" spans="1:26" ht="60.75" thickBot="1">
      <c r="A473" s="459"/>
      <c r="B473" s="154"/>
      <c r="C473" s="332"/>
      <c r="D473" s="332"/>
      <c r="E473" s="332"/>
      <c r="F473" s="332"/>
      <c r="G473" s="332"/>
      <c r="H473" s="97"/>
      <c r="I473" s="100">
        <v>367</v>
      </c>
      <c r="J473" s="348" t="s">
        <v>991</v>
      </c>
      <c r="K473" s="475"/>
      <c r="L473" s="342" t="s">
        <v>988</v>
      </c>
      <c r="M473" s="135" t="s">
        <v>992</v>
      </c>
      <c r="N473" s="132" t="s">
        <v>993</v>
      </c>
      <c r="O473" s="177"/>
      <c r="P473" s="108">
        <v>3</v>
      </c>
      <c r="Q473" s="37"/>
      <c r="R473" s="37"/>
      <c r="S473" s="108">
        <v>4</v>
      </c>
      <c r="T473" s="37"/>
      <c r="U473" s="37"/>
      <c r="V473" s="108">
        <v>5</v>
      </c>
      <c r="W473" s="37"/>
      <c r="X473" s="108">
        <v>8</v>
      </c>
      <c r="Y473" s="108">
        <v>5</v>
      </c>
      <c r="Z473" s="178"/>
    </row>
    <row r="474" spans="1:26" ht="60">
      <c r="A474" s="459"/>
      <c r="B474" s="154"/>
      <c r="C474" s="332"/>
      <c r="D474" s="332"/>
      <c r="E474" s="332"/>
      <c r="F474" s="332"/>
      <c r="G474" s="332"/>
      <c r="H474" s="97"/>
      <c r="I474" s="106">
        <v>368</v>
      </c>
      <c r="J474" s="348" t="s">
        <v>994</v>
      </c>
      <c r="K474" s="475"/>
      <c r="L474" s="342" t="s">
        <v>1469</v>
      </c>
      <c r="M474" s="135" t="s">
        <v>996</v>
      </c>
      <c r="N474" s="132" t="s">
        <v>997</v>
      </c>
      <c r="O474" s="171">
        <v>1</v>
      </c>
      <c r="P474" s="136">
        <v>1</v>
      </c>
      <c r="Q474" s="108">
        <v>1</v>
      </c>
      <c r="R474" s="108">
        <v>1</v>
      </c>
      <c r="S474" s="136">
        <v>1</v>
      </c>
      <c r="T474" s="108">
        <v>1</v>
      </c>
      <c r="U474" s="108">
        <v>1</v>
      </c>
      <c r="V474" s="136">
        <v>1</v>
      </c>
      <c r="W474" s="136">
        <v>1</v>
      </c>
      <c r="X474" s="136">
        <v>1</v>
      </c>
      <c r="Y474" s="136">
        <v>1</v>
      </c>
      <c r="Z474" s="180">
        <v>1</v>
      </c>
    </row>
    <row r="475" spans="1:26" ht="105.75" thickBot="1">
      <c r="A475" s="459"/>
      <c r="B475" s="154"/>
      <c r="C475" s="332"/>
      <c r="D475" s="332"/>
      <c r="E475" s="332"/>
      <c r="F475" s="332"/>
      <c r="G475" s="332"/>
      <c r="H475" s="97"/>
      <c r="I475" s="100">
        <v>369</v>
      </c>
      <c r="J475" s="348" t="s">
        <v>998</v>
      </c>
      <c r="K475" s="475"/>
      <c r="L475" s="342" t="s">
        <v>1469</v>
      </c>
      <c r="M475" s="135" t="s">
        <v>999</v>
      </c>
      <c r="N475" s="132" t="s">
        <v>1000</v>
      </c>
      <c r="O475" s="181">
        <v>1</v>
      </c>
      <c r="P475" s="136">
        <v>1</v>
      </c>
      <c r="Q475" s="108">
        <v>1</v>
      </c>
      <c r="R475" s="136">
        <v>1</v>
      </c>
      <c r="S475" s="136">
        <v>1</v>
      </c>
      <c r="T475" s="136">
        <v>1</v>
      </c>
      <c r="U475" s="136">
        <v>1</v>
      </c>
      <c r="V475" s="136">
        <v>1</v>
      </c>
      <c r="W475" s="136">
        <v>1</v>
      </c>
      <c r="X475" s="136">
        <v>1</v>
      </c>
      <c r="Y475" s="136">
        <v>1</v>
      </c>
      <c r="Z475" s="180">
        <v>1</v>
      </c>
    </row>
    <row r="476" spans="1:26" ht="45">
      <c r="A476" s="459"/>
      <c r="B476" s="154"/>
      <c r="C476" s="332"/>
      <c r="D476" s="332"/>
      <c r="E476" s="332"/>
      <c r="F476" s="332"/>
      <c r="G476" s="332"/>
      <c r="H476" s="97"/>
      <c r="I476" s="106">
        <v>370</v>
      </c>
      <c r="J476" s="417" t="s">
        <v>1001</v>
      </c>
      <c r="K476" s="475"/>
      <c r="L476" s="342" t="s">
        <v>988</v>
      </c>
      <c r="M476" s="135" t="s">
        <v>1002</v>
      </c>
      <c r="N476" s="132" t="s">
        <v>1003</v>
      </c>
      <c r="O476" s="181"/>
      <c r="P476" s="136"/>
      <c r="Q476" s="108">
        <v>20</v>
      </c>
      <c r="R476" s="136"/>
      <c r="S476" s="136"/>
      <c r="T476" s="136">
        <v>20</v>
      </c>
      <c r="U476" s="136"/>
      <c r="V476" s="136"/>
      <c r="W476" s="136">
        <v>20</v>
      </c>
      <c r="X476" s="136"/>
      <c r="Y476" s="136"/>
      <c r="Z476" s="180">
        <v>20</v>
      </c>
    </row>
    <row r="477" spans="1:26" ht="60.75" thickBot="1">
      <c r="A477" s="459"/>
      <c r="B477" s="154"/>
      <c r="C477" s="332"/>
      <c r="D477" s="332"/>
      <c r="E477" s="332"/>
      <c r="F477" s="332"/>
      <c r="G477" s="332"/>
      <c r="H477" s="97"/>
      <c r="I477" s="100">
        <v>371</v>
      </c>
      <c r="J477" s="417" t="s">
        <v>1004</v>
      </c>
      <c r="K477" s="475"/>
      <c r="L477" s="342" t="s">
        <v>1005</v>
      </c>
      <c r="M477" s="135" t="s">
        <v>1006</v>
      </c>
      <c r="N477" s="132" t="s">
        <v>1007</v>
      </c>
      <c r="O477" s="183"/>
      <c r="P477" s="184"/>
      <c r="Q477" s="184">
        <v>1</v>
      </c>
      <c r="R477" s="184"/>
      <c r="S477" s="184"/>
      <c r="T477" s="184">
        <v>1</v>
      </c>
      <c r="U477" s="184"/>
      <c r="V477" s="184"/>
      <c r="W477" s="184">
        <v>1</v>
      </c>
      <c r="X477" s="184"/>
      <c r="Y477" s="184">
        <v>1</v>
      </c>
      <c r="Z477" s="180"/>
    </row>
    <row r="478" spans="1:26" ht="75.75" thickBot="1">
      <c r="A478" s="460"/>
      <c r="B478" s="154"/>
      <c r="C478" s="332"/>
      <c r="D478" s="332"/>
      <c r="E478" s="332"/>
      <c r="F478" s="332"/>
      <c r="G478" s="332"/>
      <c r="H478" s="97"/>
      <c r="I478" s="106">
        <v>372</v>
      </c>
      <c r="J478" s="348" t="s">
        <v>1008</v>
      </c>
      <c r="K478" s="475"/>
      <c r="L478" s="342" t="s">
        <v>988</v>
      </c>
      <c r="M478" s="135" t="s">
        <v>1009</v>
      </c>
      <c r="N478" s="132" t="s">
        <v>1010</v>
      </c>
      <c r="O478" s="183">
        <v>1</v>
      </c>
      <c r="P478" s="184">
        <v>1</v>
      </c>
      <c r="Q478" s="184">
        <v>1</v>
      </c>
      <c r="R478" s="184">
        <v>1</v>
      </c>
      <c r="S478" s="184">
        <v>1</v>
      </c>
      <c r="T478" s="184">
        <v>1</v>
      </c>
      <c r="U478" s="184">
        <v>1</v>
      </c>
      <c r="V478" s="184">
        <v>1</v>
      </c>
      <c r="W478" s="184">
        <v>1</v>
      </c>
      <c r="X478" s="184">
        <v>1</v>
      </c>
      <c r="Y478" s="184">
        <v>1</v>
      </c>
      <c r="Z478" s="180">
        <v>1</v>
      </c>
    </row>
    <row r="479" spans="1:26">
      <c r="A479" s="472" t="s">
        <v>3</v>
      </c>
      <c r="B479" s="473"/>
      <c r="C479" s="473"/>
      <c r="D479" s="473"/>
      <c r="E479" s="473"/>
      <c r="F479" s="473"/>
      <c r="G479" s="473"/>
      <c r="H479" s="473"/>
      <c r="I479" s="509" t="s">
        <v>4</v>
      </c>
      <c r="J479" s="510"/>
      <c r="K479" s="510"/>
      <c r="L479" s="510"/>
      <c r="M479" s="510"/>
      <c r="N479" s="510"/>
      <c r="O479" s="510"/>
      <c r="P479" s="510"/>
      <c r="Q479" s="510"/>
      <c r="R479" s="510"/>
      <c r="S479" s="510"/>
      <c r="T479" s="510"/>
      <c r="U479" s="510"/>
      <c r="V479" s="510"/>
      <c r="W479" s="510"/>
      <c r="X479" s="510"/>
      <c r="Y479" s="510"/>
      <c r="Z479" s="511"/>
    </row>
    <row r="480" spans="1:26">
      <c r="A480" s="470" t="s">
        <v>5</v>
      </c>
      <c r="B480" s="513" t="s">
        <v>6</v>
      </c>
      <c r="C480" s="513" t="s">
        <v>7</v>
      </c>
      <c r="D480" s="513" t="s">
        <v>8</v>
      </c>
      <c r="E480" s="515" t="s">
        <v>9</v>
      </c>
      <c r="F480" s="516"/>
      <c r="G480" s="516"/>
      <c r="H480" s="516"/>
      <c r="I480" s="517" t="s">
        <v>10</v>
      </c>
      <c r="J480" s="514" t="s">
        <v>11</v>
      </c>
      <c r="K480" s="513" t="s">
        <v>12</v>
      </c>
      <c r="L480" s="513" t="s">
        <v>13</v>
      </c>
      <c r="M480" s="513" t="s">
        <v>14</v>
      </c>
      <c r="N480" s="513" t="s">
        <v>15</v>
      </c>
      <c r="O480" s="487" t="s">
        <v>16</v>
      </c>
      <c r="P480" s="487"/>
      <c r="Q480" s="487"/>
      <c r="R480" s="487"/>
      <c r="S480" s="487"/>
      <c r="T480" s="487"/>
      <c r="U480" s="487"/>
      <c r="V480" s="487"/>
      <c r="W480" s="487"/>
      <c r="X480" s="487"/>
      <c r="Y480" s="487"/>
      <c r="Z480" s="488"/>
    </row>
    <row r="481" spans="1:26">
      <c r="A481" s="470"/>
      <c r="B481" s="513"/>
      <c r="C481" s="513"/>
      <c r="D481" s="513"/>
      <c r="E481" s="514" t="s">
        <v>17</v>
      </c>
      <c r="F481" s="514" t="s">
        <v>18</v>
      </c>
      <c r="G481" s="514" t="s">
        <v>19</v>
      </c>
      <c r="H481" s="520" t="s">
        <v>20</v>
      </c>
      <c r="I481" s="517"/>
      <c r="J481" s="519"/>
      <c r="K481" s="513"/>
      <c r="L481" s="513"/>
      <c r="M481" s="513"/>
      <c r="N481" s="513"/>
      <c r="O481" s="487" t="s">
        <v>17</v>
      </c>
      <c r="P481" s="487"/>
      <c r="Q481" s="487"/>
      <c r="R481" s="487" t="s">
        <v>18</v>
      </c>
      <c r="S481" s="487"/>
      <c r="T481" s="487"/>
      <c r="U481" s="487" t="s">
        <v>19</v>
      </c>
      <c r="V481" s="487"/>
      <c r="W481" s="487"/>
      <c r="X481" s="487" t="s">
        <v>20</v>
      </c>
      <c r="Y481" s="487"/>
      <c r="Z481" s="488"/>
    </row>
    <row r="482" spans="1:26" ht="16.5" thickBot="1">
      <c r="A482" s="471"/>
      <c r="B482" s="522"/>
      <c r="C482" s="522"/>
      <c r="D482" s="522"/>
      <c r="E482" s="523"/>
      <c r="F482" s="523"/>
      <c r="G482" s="523"/>
      <c r="H482" s="524"/>
      <c r="I482" s="525"/>
      <c r="J482" s="523"/>
      <c r="K482" s="522"/>
      <c r="L482" s="522"/>
      <c r="M482" s="522"/>
      <c r="N482" s="522"/>
      <c r="O482" s="145" t="s">
        <v>21</v>
      </c>
      <c r="P482" s="145" t="s">
        <v>22</v>
      </c>
      <c r="Q482" s="145" t="s">
        <v>23</v>
      </c>
      <c r="R482" s="145" t="s">
        <v>24</v>
      </c>
      <c r="S482" s="145" t="s">
        <v>25</v>
      </c>
      <c r="T482" s="145" t="s">
        <v>26</v>
      </c>
      <c r="U482" s="145" t="s">
        <v>27</v>
      </c>
      <c r="V482" s="145" t="s">
        <v>28</v>
      </c>
      <c r="W482" s="145" t="s">
        <v>29</v>
      </c>
      <c r="X482" s="145" t="s">
        <v>30</v>
      </c>
      <c r="Y482" s="145" t="s">
        <v>31</v>
      </c>
      <c r="Z482" s="146" t="s">
        <v>32</v>
      </c>
    </row>
    <row r="483" spans="1:26" ht="60">
      <c r="A483" s="458">
        <v>27</v>
      </c>
      <c r="B483" s="331" t="s">
        <v>1011</v>
      </c>
      <c r="C483" s="474" t="s">
        <v>1012</v>
      </c>
      <c r="D483" s="332" t="s">
        <v>1013</v>
      </c>
      <c r="E483" s="338">
        <f>+SUM(O483:Q498)</f>
        <v>50</v>
      </c>
      <c r="F483" s="338">
        <f>+SUM(R483:T498)</f>
        <v>124</v>
      </c>
      <c r="G483" s="338">
        <f>+SUM(U483:W498)</f>
        <v>321</v>
      </c>
      <c r="H483" s="40">
        <f>+SUM(X483:Z498)</f>
        <v>335</v>
      </c>
      <c r="I483" s="98">
        <v>373</v>
      </c>
      <c r="J483" s="350" t="s">
        <v>1014</v>
      </c>
      <c r="K483" s="334" t="s">
        <v>959</v>
      </c>
      <c r="L483" s="351" t="s">
        <v>1005</v>
      </c>
      <c r="M483" s="72" t="s">
        <v>1015</v>
      </c>
      <c r="N483" s="30" t="s">
        <v>1016</v>
      </c>
      <c r="O483" s="186"/>
      <c r="P483" s="187"/>
      <c r="Q483" s="188">
        <v>30</v>
      </c>
      <c r="R483" s="187"/>
      <c r="S483" s="189"/>
      <c r="T483" s="187"/>
      <c r="U483" s="187"/>
      <c r="V483" s="187"/>
      <c r="W483" s="187"/>
      <c r="X483" s="187"/>
      <c r="Y483" s="187"/>
      <c r="Z483" s="190"/>
    </row>
    <row r="484" spans="1:26" ht="105">
      <c r="A484" s="459"/>
      <c r="B484" s="154"/>
      <c r="C484" s="475"/>
      <c r="D484" s="332"/>
      <c r="E484" s="332"/>
      <c r="F484" s="332"/>
      <c r="G484" s="332"/>
      <c r="H484" s="97"/>
      <c r="I484" s="100">
        <v>374</v>
      </c>
      <c r="J484" s="386" t="s">
        <v>1017</v>
      </c>
      <c r="K484" s="335"/>
      <c r="L484" s="351" t="s">
        <v>1005</v>
      </c>
      <c r="M484" s="72" t="s">
        <v>1015</v>
      </c>
      <c r="N484" s="30" t="s">
        <v>1018</v>
      </c>
      <c r="O484" s="177"/>
      <c r="P484" s="37"/>
      <c r="Q484" s="37"/>
      <c r="R484" s="37"/>
      <c r="S484" s="37"/>
      <c r="T484" s="37"/>
      <c r="U484" s="89">
        <v>250</v>
      </c>
      <c r="V484" s="37"/>
      <c r="W484" s="37"/>
      <c r="X484" s="88"/>
      <c r="Y484" s="37"/>
      <c r="Z484" s="172"/>
    </row>
    <row r="485" spans="1:26" ht="75">
      <c r="A485" s="459"/>
      <c r="B485" s="154"/>
      <c r="C485" s="332"/>
      <c r="D485" s="332"/>
      <c r="E485" s="332"/>
      <c r="F485" s="332"/>
      <c r="G485" s="332"/>
      <c r="H485" s="97"/>
      <c r="I485" s="98">
        <v>375</v>
      </c>
      <c r="J485" s="335" t="s">
        <v>1019</v>
      </c>
      <c r="K485" s="335"/>
      <c r="L485" s="351" t="s">
        <v>1005</v>
      </c>
      <c r="M485" s="72" t="s">
        <v>1015</v>
      </c>
      <c r="N485" s="30" t="s">
        <v>1018</v>
      </c>
      <c r="O485" s="173"/>
      <c r="P485" s="88"/>
      <c r="Q485" s="88"/>
      <c r="R485" s="174"/>
      <c r="S485" s="88"/>
      <c r="T485" s="88"/>
      <c r="U485" s="88"/>
      <c r="V485" s="111"/>
      <c r="W485" s="88"/>
      <c r="X485" s="88"/>
      <c r="Y485" s="88"/>
      <c r="Z485" s="175">
        <v>250</v>
      </c>
    </row>
    <row r="486" spans="1:26" ht="60">
      <c r="A486" s="459"/>
      <c r="B486" s="154"/>
      <c r="C486" s="332"/>
      <c r="D486" s="332"/>
      <c r="E486" s="332"/>
      <c r="F486" s="332"/>
      <c r="G486" s="332"/>
      <c r="H486" s="97"/>
      <c r="I486" s="100">
        <v>376</v>
      </c>
      <c r="J486" s="386" t="s">
        <v>1020</v>
      </c>
      <c r="K486" s="191"/>
      <c r="L486" s="351" t="s">
        <v>1005</v>
      </c>
      <c r="M486" s="72"/>
      <c r="N486" s="30"/>
      <c r="O486" s="173"/>
      <c r="P486" s="88"/>
      <c r="Q486" s="88"/>
      <c r="R486" s="174"/>
      <c r="S486" s="88"/>
      <c r="T486" s="88"/>
      <c r="U486" s="88"/>
      <c r="V486" s="111"/>
      <c r="W486" s="88"/>
      <c r="X486" s="88"/>
      <c r="Y486" s="88"/>
      <c r="Z486" s="175"/>
    </row>
    <row r="487" spans="1:26" ht="75">
      <c r="A487" s="459"/>
      <c r="B487" s="154"/>
      <c r="C487" s="332"/>
      <c r="D487" s="332"/>
      <c r="E487" s="332"/>
      <c r="F487" s="332"/>
      <c r="G487" s="332"/>
      <c r="H487" s="97"/>
      <c r="I487" s="333"/>
      <c r="J487" s="386" t="s">
        <v>1577</v>
      </c>
      <c r="K487" s="335"/>
      <c r="L487" s="351" t="s">
        <v>1005</v>
      </c>
      <c r="M487" s="134" t="s">
        <v>1022</v>
      </c>
      <c r="N487" s="114" t="s">
        <v>1023</v>
      </c>
      <c r="O487" s="173"/>
      <c r="P487" s="88"/>
      <c r="Q487" s="88"/>
      <c r="R487" s="108">
        <v>26</v>
      </c>
      <c r="S487" s="88"/>
      <c r="T487" s="88"/>
      <c r="U487" s="88"/>
      <c r="V487" s="88"/>
      <c r="W487" s="88"/>
      <c r="X487" s="88"/>
      <c r="Y487" s="88"/>
      <c r="Z487" s="175"/>
    </row>
    <row r="488" spans="1:26" ht="120.75">
      <c r="A488" s="459"/>
      <c r="B488" s="154"/>
      <c r="C488" s="332"/>
      <c r="D488" s="332"/>
      <c r="E488" s="332"/>
      <c r="F488" s="332"/>
      <c r="G488" s="332"/>
      <c r="H488" s="97"/>
      <c r="I488" s="333"/>
      <c r="J488" s="386" t="s">
        <v>1578</v>
      </c>
      <c r="K488" s="335"/>
      <c r="L488" s="351" t="s">
        <v>1025</v>
      </c>
      <c r="M488" s="134" t="s">
        <v>1026</v>
      </c>
      <c r="N488" s="114" t="s">
        <v>1023</v>
      </c>
      <c r="O488" s="173"/>
      <c r="P488" s="88"/>
      <c r="Q488" s="148"/>
      <c r="R488" s="148">
        <v>50</v>
      </c>
      <c r="S488" s="88"/>
      <c r="T488" s="88"/>
      <c r="U488" s="88"/>
      <c r="V488" s="88"/>
      <c r="W488" s="88"/>
      <c r="X488" s="88"/>
      <c r="Y488" s="88"/>
      <c r="Z488" s="175"/>
    </row>
    <row r="489" spans="1:26" ht="60">
      <c r="A489" s="459"/>
      <c r="B489" s="154"/>
      <c r="C489" s="332"/>
      <c r="D489" s="332"/>
      <c r="E489" s="332"/>
      <c r="F489" s="332"/>
      <c r="G489" s="332"/>
      <c r="H489" s="97"/>
      <c r="I489" s="333"/>
      <c r="J489" s="335" t="s">
        <v>1579</v>
      </c>
      <c r="K489" s="335"/>
      <c r="L489" s="351" t="s">
        <v>1005</v>
      </c>
      <c r="M489" s="134" t="s">
        <v>1028</v>
      </c>
      <c r="N489" s="114" t="s">
        <v>1023</v>
      </c>
      <c r="O489" s="192"/>
      <c r="P489" s="193"/>
      <c r="Q489" s="193"/>
      <c r="R489" s="193"/>
      <c r="S489" s="193"/>
      <c r="T489" s="108">
        <v>22</v>
      </c>
      <c r="U489" s="193"/>
      <c r="V489" s="193"/>
      <c r="W489" s="193"/>
      <c r="X489" s="193"/>
      <c r="Y489" s="193"/>
      <c r="Z489" s="194"/>
    </row>
    <row r="490" spans="1:26" ht="60">
      <c r="A490" s="459"/>
      <c r="B490" s="154"/>
      <c r="C490" s="332"/>
      <c r="D490" s="332"/>
      <c r="E490" s="332"/>
      <c r="F490" s="332"/>
      <c r="G490" s="332"/>
      <c r="H490" s="97"/>
      <c r="I490" s="333"/>
      <c r="J490" s="335" t="s">
        <v>1580</v>
      </c>
      <c r="K490" s="335"/>
      <c r="L490" s="351" t="s">
        <v>1005</v>
      </c>
      <c r="M490" s="134" t="s">
        <v>1028</v>
      </c>
      <c r="N490" s="114" t="s">
        <v>1023</v>
      </c>
      <c r="O490" s="192"/>
      <c r="P490" s="193"/>
      <c r="Q490" s="193"/>
      <c r="R490" s="193"/>
      <c r="S490" s="193"/>
      <c r="T490" s="193"/>
      <c r="U490" s="108"/>
      <c r="V490" s="108"/>
      <c r="W490" s="108">
        <v>26</v>
      </c>
      <c r="X490" s="193"/>
      <c r="Y490" s="193"/>
      <c r="Z490" s="194"/>
    </row>
    <row r="491" spans="1:26" ht="60">
      <c r="A491" s="459"/>
      <c r="B491" s="154"/>
      <c r="C491" s="332"/>
      <c r="D491" s="332"/>
      <c r="E491" s="332"/>
      <c r="F491" s="332"/>
      <c r="G491" s="332"/>
      <c r="H491" s="97"/>
      <c r="I491" s="333"/>
      <c r="J491" s="335" t="s">
        <v>1581</v>
      </c>
      <c r="K491" s="335"/>
      <c r="L491" s="351" t="s">
        <v>1005</v>
      </c>
      <c r="M491" s="134" t="s">
        <v>1031</v>
      </c>
      <c r="N491" s="114" t="s">
        <v>1023</v>
      </c>
      <c r="O491" s="173"/>
      <c r="P491" s="88"/>
      <c r="Q491" s="88"/>
      <c r="R491" s="91"/>
      <c r="S491" s="88">
        <v>26</v>
      </c>
      <c r="T491" s="88"/>
      <c r="U491" s="88"/>
      <c r="V491" s="88"/>
      <c r="W491" s="88"/>
      <c r="X491" s="88"/>
      <c r="Y491" s="88"/>
      <c r="Z491" s="175"/>
    </row>
    <row r="492" spans="1:26" ht="60.75">
      <c r="A492" s="459"/>
      <c r="B492" s="154"/>
      <c r="C492" s="332"/>
      <c r="D492" s="332"/>
      <c r="E492" s="332"/>
      <c r="F492" s="332"/>
      <c r="G492" s="332"/>
      <c r="H492" s="97"/>
      <c r="I492" s="333"/>
      <c r="J492" s="342" t="s">
        <v>1582</v>
      </c>
      <c r="K492" s="342"/>
      <c r="L492" s="351" t="s">
        <v>1005</v>
      </c>
      <c r="M492" s="134" t="s">
        <v>1031</v>
      </c>
      <c r="N492" s="114" t="s">
        <v>1023</v>
      </c>
      <c r="O492" s="195"/>
      <c r="P492" s="87"/>
      <c r="Q492" s="87"/>
      <c r="R492" s="196"/>
      <c r="S492" s="87"/>
      <c r="T492" s="87"/>
      <c r="U492" s="87"/>
      <c r="V492" s="87"/>
      <c r="W492" s="87"/>
      <c r="X492" s="87"/>
      <c r="Y492" s="87">
        <v>20</v>
      </c>
      <c r="Z492" s="197"/>
    </row>
    <row r="493" spans="1:26" ht="60">
      <c r="A493" s="459"/>
      <c r="B493" s="154"/>
      <c r="C493" s="332"/>
      <c r="D493" s="332"/>
      <c r="E493" s="332"/>
      <c r="F493" s="332"/>
      <c r="G493" s="332"/>
      <c r="H493" s="97"/>
      <c r="I493" s="333"/>
      <c r="J493" s="342" t="s">
        <v>1583</v>
      </c>
      <c r="K493" s="342"/>
      <c r="L493" s="351" t="s">
        <v>1005</v>
      </c>
      <c r="M493" s="134" t="s">
        <v>1031</v>
      </c>
      <c r="N493" s="114" t="s">
        <v>1023</v>
      </c>
      <c r="O493" s="195"/>
      <c r="P493" s="87"/>
      <c r="Q493" s="87"/>
      <c r="R493" s="196"/>
      <c r="S493" s="87"/>
      <c r="T493" s="87"/>
      <c r="U493" s="87"/>
      <c r="V493" s="87"/>
      <c r="W493" s="87"/>
      <c r="X493" s="87">
        <v>20</v>
      </c>
      <c r="Y493" s="87"/>
      <c r="Z493" s="197"/>
    </row>
    <row r="494" spans="1:26" ht="75">
      <c r="A494" s="459"/>
      <c r="B494" s="154"/>
      <c r="C494" s="332"/>
      <c r="D494" s="332"/>
      <c r="E494" s="332"/>
      <c r="F494" s="332"/>
      <c r="G494" s="332"/>
      <c r="H494" s="97"/>
      <c r="I494" s="333"/>
      <c r="J494" s="342" t="s">
        <v>1584</v>
      </c>
      <c r="K494" s="342"/>
      <c r="L494" s="351" t="s">
        <v>1005</v>
      </c>
      <c r="M494" s="134" t="s">
        <v>1035</v>
      </c>
      <c r="N494" s="114" t="s">
        <v>1023</v>
      </c>
      <c r="O494" s="195"/>
      <c r="P494" s="87"/>
      <c r="Q494" s="87"/>
      <c r="R494" s="196"/>
      <c r="S494" s="87"/>
      <c r="T494" s="87"/>
      <c r="U494" s="87">
        <v>25</v>
      </c>
      <c r="V494" s="87"/>
      <c r="W494" s="87"/>
      <c r="X494" s="87"/>
      <c r="Y494" s="87"/>
      <c r="Z494" s="197"/>
    </row>
    <row r="495" spans="1:26" ht="60">
      <c r="A495" s="459"/>
      <c r="B495" s="154"/>
      <c r="C495" s="332"/>
      <c r="D495" s="332"/>
      <c r="E495" s="332"/>
      <c r="F495" s="332"/>
      <c r="G495" s="332"/>
      <c r="H495" s="97"/>
      <c r="I495" s="333"/>
      <c r="J495" s="342" t="s">
        <v>1585</v>
      </c>
      <c r="K495" s="342"/>
      <c r="L495" s="351" t="s">
        <v>1005</v>
      </c>
      <c r="M495" s="134" t="s">
        <v>1031</v>
      </c>
      <c r="N495" s="114" t="s">
        <v>1023</v>
      </c>
      <c r="O495" s="195"/>
      <c r="P495" s="87"/>
      <c r="Q495" s="87"/>
      <c r="R495" s="196"/>
      <c r="S495" s="87"/>
      <c r="T495" s="87"/>
      <c r="U495" s="87"/>
      <c r="V495" s="87">
        <v>20</v>
      </c>
      <c r="W495" s="87"/>
      <c r="X495" s="87"/>
      <c r="Y495" s="87"/>
      <c r="Z495" s="197"/>
    </row>
    <row r="496" spans="1:26" ht="75">
      <c r="A496" s="459"/>
      <c r="B496" s="154"/>
      <c r="C496" s="332"/>
      <c r="D496" s="332"/>
      <c r="E496" s="332"/>
      <c r="F496" s="332"/>
      <c r="G496" s="332"/>
      <c r="H496" s="97"/>
      <c r="I496" s="333"/>
      <c r="J496" s="342" t="s">
        <v>1586</v>
      </c>
      <c r="K496" s="342"/>
      <c r="L496" s="351" t="s">
        <v>1005</v>
      </c>
      <c r="M496" s="134" t="s">
        <v>1035</v>
      </c>
      <c r="N496" s="114" t="s">
        <v>1023</v>
      </c>
      <c r="O496" s="195"/>
      <c r="P496" s="87"/>
      <c r="Q496" s="87">
        <v>20</v>
      </c>
      <c r="R496" s="196"/>
      <c r="S496" s="87"/>
      <c r="T496" s="87"/>
      <c r="U496" s="87"/>
      <c r="V496" s="87"/>
      <c r="W496" s="87"/>
      <c r="X496" s="87"/>
      <c r="Y496" s="87"/>
      <c r="Z496" s="197"/>
    </row>
    <row r="497" spans="1:26" ht="45">
      <c r="A497" s="459"/>
      <c r="B497" s="154"/>
      <c r="C497" s="332"/>
      <c r="D497" s="332"/>
      <c r="E497" s="332"/>
      <c r="F497" s="332"/>
      <c r="G497" s="332"/>
      <c r="H497" s="97"/>
      <c r="I497" s="333"/>
      <c r="J497" s="342" t="s">
        <v>1587</v>
      </c>
      <c r="K497" s="342"/>
      <c r="L497" s="351" t="s">
        <v>1005</v>
      </c>
      <c r="M497" s="134" t="s">
        <v>1039</v>
      </c>
      <c r="N497" s="114" t="s">
        <v>1023</v>
      </c>
      <c r="O497" s="195"/>
      <c r="P497" s="87"/>
      <c r="Q497" s="87"/>
      <c r="R497" s="196"/>
      <c r="S497" s="87"/>
      <c r="T497" s="87"/>
      <c r="U497" s="87"/>
      <c r="V497" s="87"/>
      <c r="W497" s="87"/>
      <c r="X497" s="87">
        <v>25</v>
      </c>
      <c r="Y497" s="87"/>
      <c r="Z497" s="197"/>
    </row>
    <row r="498" spans="1:26" ht="75.75" thickBot="1">
      <c r="A498" s="460"/>
      <c r="B498" s="154"/>
      <c r="C498" s="332"/>
      <c r="D498" s="332"/>
      <c r="E498" s="332"/>
      <c r="F498" s="332"/>
      <c r="G498" s="332"/>
      <c r="H498" s="97"/>
      <c r="I498" s="333"/>
      <c r="J498" s="342" t="s">
        <v>1588</v>
      </c>
      <c r="K498" s="198"/>
      <c r="L498" s="342" t="s">
        <v>1005</v>
      </c>
      <c r="M498" s="135" t="s">
        <v>1035</v>
      </c>
      <c r="N498" s="199" t="s">
        <v>1023</v>
      </c>
      <c r="O498" s="195"/>
      <c r="P498" s="87"/>
      <c r="Q498" s="87"/>
      <c r="R498" s="87"/>
      <c r="S498" s="87"/>
      <c r="T498" s="87"/>
      <c r="U498" s="87"/>
      <c r="V498" s="87"/>
      <c r="W498" s="87"/>
      <c r="X498" s="87"/>
      <c r="Y498" s="87"/>
      <c r="Z498" s="197">
        <v>20</v>
      </c>
    </row>
    <row r="499" spans="1:26" s="590" customFormat="1" ht="18.75" customHeight="1">
      <c r="A499" s="472" t="s">
        <v>3</v>
      </c>
      <c r="B499" s="473"/>
      <c r="C499" s="473"/>
      <c r="D499" s="473"/>
      <c r="E499" s="473"/>
      <c r="F499" s="473"/>
      <c r="G499" s="473"/>
      <c r="H499" s="473"/>
      <c r="I499" s="509" t="s">
        <v>4</v>
      </c>
      <c r="J499" s="510"/>
      <c r="K499" s="510"/>
      <c r="L499" s="510"/>
      <c r="M499" s="510"/>
      <c r="N499" s="510"/>
      <c r="O499" s="510"/>
      <c r="P499" s="510"/>
      <c r="Q499" s="510"/>
      <c r="R499" s="510"/>
      <c r="S499" s="510"/>
      <c r="T499" s="510"/>
      <c r="U499" s="510"/>
      <c r="V499" s="510"/>
      <c r="W499" s="510"/>
      <c r="X499" s="510"/>
      <c r="Y499" s="510"/>
      <c r="Z499" s="511"/>
    </row>
    <row r="500" spans="1:26" s="590" customFormat="1" ht="18.75" customHeight="1">
      <c r="A500" s="517" t="s">
        <v>5</v>
      </c>
      <c r="B500" s="513" t="s">
        <v>6</v>
      </c>
      <c r="C500" s="513" t="s">
        <v>7</v>
      </c>
      <c r="D500" s="513" t="s">
        <v>8</v>
      </c>
      <c r="E500" s="515" t="s">
        <v>9</v>
      </c>
      <c r="F500" s="516"/>
      <c r="G500" s="516"/>
      <c r="H500" s="516"/>
      <c r="I500" s="517" t="s">
        <v>10</v>
      </c>
      <c r="J500" s="513" t="s">
        <v>11</v>
      </c>
      <c r="K500" s="513" t="s">
        <v>12</v>
      </c>
      <c r="L500" s="513" t="s">
        <v>13</v>
      </c>
      <c r="M500" s="513" t="s">
        <v>14</v>
      </c>
      <c r="N500" s="513" t="s">
        <v>15</v>
      </c>
      <c r="O500" s="487" t="s">
        <v>16</v>
      </c>
      <c r="P500" s="487"/>
      <c r="Q500" s="487"/>
      <c r="R500" s="487"/>
      <c r="S500" s="487"/>
      <c r="T500" s="487"/>
      <c r="U500" s="487"/>
      <c r="V500" s="487"/>
      <c r="W500" s="487"/>
      <c r="X500" s="487"/>
      <c r="Y500" s="487"/>
      <c r="Z500" s="488"/>
    </row>
    <row r="501" spans="1:26" s="590" customFormat="1" ht="18.75" customHeight="1">
      <c r="A501" s="517"/>
      <c r="B501" s="513"/>
      <c r="C501" s="513"/>
      <c r="D501" s="513"/>
      <c r="E501" s="514" t="s">
        <v>17</v>
      </c>
      <c r="F501" s="514" t="s">
        <v>18</v>
      </c>
      <c r="G501" s="514" t="s">
        <v>19</v>
      </c>
      <c r="H501" s="520" t="s">
        <v>20</v>
      </c>
      <c r="I501" s="517"/>
      <c r="J501" s="513"/>
      <c r="K501" s="513"/>
      <c r="L501" s="513"/>
      <c r="M501" s="513"/>
      <c r="N501" s="513"/>
      <c r="O501" s="487" t="s">
        <v>17</v>
      </c>
      <c r="P501" s="487"/>
      <c r="Q501" s="487"/>
      <c r="R501" s="487" t="s">
        <v>18</v>
      </c>
      <c r="S501" s="487"/>
      <c r="T501" s="487"/>
      <c r="U501" s="487" t="s">
        <v>19</v>
      </c>
      <c r="V501" s="487"/>
      <c r="W501" s="487"/>
      <c r="X501" s="487" t="s">
        <v>20</v>
      </c>
      <c r="Y501" s="487"/>
      <c r="Z501" s="488"/>
    </row>
    <row r="502" spans="1:26" s="590" customFormat="1" ht="18.75" customHeight="1" thickBot="1">
      <c r="A502" s="525"/>
      <c r="B502" s="522"/>
      <c r="C502" s="522"/>
      <c r="D502" s="522"/>
      <c r="E502" s="519"/>
      <c r="F502" s="519"/>
      <c r="G502" s="519"/>
      <c r="H502" s="521"/>
      <c r="I502" s="518"/>
      <c r="J502" s="522"/>
      <c r="K502" s="514"/>
      <c r="L502" s="514"/>
      <c r="M502" s="522"/>
      <c r="N502" s="522"/>
      <c r="O502" s="145" t="s">
        <v>21</v>
      </c>
      <c r="P502" s="145" t="s">
        <v>22</v>
      </c>
      <c r="Q502" s="145" t="s">
        <v>23</v>
      </c>
      <c r="R502" s="145" t="s">
        <v>24</v>
      </c>
      <c r="S502" s="145" t="s">
        <v>25</v>
      </c>
      <c r="T502" s="145" t="s">
        <v>26</v>
      </c>
      <c r="U502" s="145" t="s">
        <v>27</v>
      </c>
      <c r="V502" s="145" t="s">
        <v>28</v>
      </c>
      <c r="W502" s="145" t="s">
        <v>29</v>
      </c>
      <c r="X502" s="145" t="s">
        <v>30</v>
      </c>
      <c r="Y502" s="145" t="s">
        <v>31</v>
      </c>
      <c r="Z502" s="146" t="s">
        <v>32</v>
      </c>
    </row>
    <row r="503" spans="1:26" s="420" customFormat="1" ht="80.25" customHeight="1">
      <c r="A503" s="583">
        <v>28</v>
      </c>
      <c r="B503" s="495" t="s">
        <v>1619</v>
      </c>
      <c r="C503" s="495" t="s">
        <v>1620</v>
      </c>
      <c r="D503" s="495" t="s">
        <v>1621</v>
      </c>
      <c r="E503" s="584">
        <f>SUM(O503:Q510)</f>
        <v>27</v>
      </c>
      <c r="F503" s="584">
        <f>SUM(R503:T510)</f>
        <v>27</v>
      </c>
      <c r="G503" s="584">
        <f>SUM(U503:W510)</f>
        <v>27</v>
      </c>
      <c r="H503" s="584">
        <f>SUM(X503:Z510)</f>
        <v>28</v>
      </c>
      <c r="I503" s="457">
        <v>377</v>
      </c>
      <c r="J503" s="457" t="s">
        <v>1602</v>
      </c>
      <c r="K503" s="584" t="s">
        <v>1603</v>
      </c>
      <c r="L503" s="457" t="s">
        <v>1603</v>
      </c>
      <c r="M503" s="457" t="s">
        <v>1604</v>
      </c>
      <c r="N503" s="457" t="s">
        <v>1605</v>
      </c>
      <c r="O503" s="457">
        <v>2</v>
      </c>
      <c r="P503" s="457">
        <v>2</v>
      </c>
      <c r="Q503" s="457">
        <v>2</v>
      </c>
      <c r="R503" s="457">
        <v>2</v>
      </c>
      <c r="S503" s="457">
        <v>2</v>
      </c>
      <c r="T503" s="457">
        <v>2</v>
      </c>
      <c r="U503" s="457">
        <v>2</v>
      </c>
      <c r="V503" s="457">
        <v>2</v>
      </c>
      <c r="W503" s="457">
        <v>2</v>
      </c>
      <c r="X503" s="457">
        <v>2</v>
      </c>
      <c r="Y503" s="457">
        <v>2</v>
      </c>
      <c r="Z503" s="457">
        <v>2</v>
      </c>
    </row>
    <row r="504" spans="1:26" s="420" customFormat="1" ht="80.25" customHeight="1">
      <c r="A504" s="583"/>
      <c r="B504" s="496"/>
      <c r="C504" s="496"/>
      <c r="D504" s="496"/>
      <c r="E504" s="496"/>
      <c r="F504" s="496"/>
      <c r="G504" s="496"/>
      <c r="H504" s="496"/>
      <c r="I504" s="457">
        <v>378</v>
      </c>
      <c r="J504" s="457" t="s">
        <v>1606</v>
      </c>
      <c r="K504" s="496"/>
      <c r="L504" s="457" t="s">
        <v>1603</v>
      </c>
      <c r="M504" s="457" t="s">
        <v>1607</v>
      </c>
      <c r="N504" s="457" t="s">
        <v>260</v>
      </c>
      <c r="O504" s="457">
        <v>2</v>
      </c>
      <c r="P504" s="457">
        <v>2</v>
      </c>
      <c r="Q504" s="457">
        <v>2</v>
      </c>
      <c r="R504" s="457">
        <v>2</v>
      </c>
      <c r="S504" s="457">
        <v>2</v>
      </c>
      <c r="T504" s="457">
        <v>2</v>
      </c>
      <c r="U504" s="457">
        <v>2</v>
      </c>
      <c r="V504" s="457">
        <v>2</v>
      </c>
      <c r="W504" s="457">
        <v>2</v>
      </c>
      <c r="X504" s="457">
        <v>2</v>
      </c>
      <c r="Y504" s="457">
        <v>2</v>
      </c>
      <c r="Z504" s="457">
        <v>2</v>
      </c>
    </row>
    <row r="505" spans="1:26" s="420" customFormat="1" ht="80.25" customHeight="1">
      <c r="A505" s="583"/>
      <c r="B505" s="496"/>
      <c r="C505" s="496"/>
      <c r="D505" s="496"/>
      <c r="E505" s="496"/>
      <c r="F505" s="496"/>
      <c r="G505" s="496"/>
      <c r="H505" s="496"/>
      <c r="I505" s="457">
        <v>379</v>
      </c>
      <c r="J505" s="457" t="s">
        <v>1608</v>
      </c>
      <c r="K505" s="496"/>
      <c r="L505" s="457" t="s">
        <v>1603</v>
      </c>
      <c r="M505" s="457" t="s">
        <v>1609</v>
      </c>
      <c r="N505" s="457" t="s">
        <v>281</v>
      </c>
      <c r="O505" s="457">
        <v>1</v>
      </c>
      <c r="P505" s="457">
        <v>1</v>
      </c>
      <c r="Q505" s="457">
        <v>1</v>
      </c>
      <c r="R505" s="457">
        <v>1</v>
      </c>
      <c r="S505" s="457">
        <v>1</v>
      </c>
      <c r="T505" s="457">
        <v>1</v>
      </c>
      <c r="U505" s="457">
        <v>1</v>
      </c>
      <c r="V505" s="457">
        <v>1</v>
      </c>
      <c r="W505" s="457">
        <v>1</v>
      </c>
      <c r="X505" s="457">
        <v>1</v>
      </c>
      <c r="Y505" s="457">
        <v>1</v>
      </c>
      <c r="Z505" s="457">
        <v>1</v>
      </c>
    </row>
    <row r="506" spans="1:26" s="420" customFormat="1" ht="80.25" customHeight="1">
      <c r="A506" s="583"/>
      <c r="B506" s="496"/>
      <c r="C506" s="496"/>
      <c r="D506" s="496"/>
      <c r="E506" s="496"/>
      <c r="F506" s="496"/>
      <c r="G506" s="496"/>
      <c r="H506" s="496"/>
      <c r="I506" s="457">
        <v>380</v>
      </c>
      <c r="J506" s="457" t="s">
        <v>1610</v>
      </c>
      <c r="K506" s="496"/>
      <c r="L506" s="457" t="s">
        <v>1603</v>
      </c>
      <c r="M506" s="457" t="s">
        <v>1611</v>
      </c>
      <c r="N506" s="457" t="s">
        <v>1612</v>
      </c>
      <c r="O506" s="457">
        <v>1</v>
      </c>
      <c r="P506" s="457">
        <v>1</v>
      </c>
      <c r="Q506" s="457">
        <v>1</v>
      </c>
      <c r="R506" s="457">
        <v>1</v>
      </c>
      <c r="S506" s="457">
        <v>1</v>
      </c>
      <c r="T506" s="457">
        <v>1</v>
      </c>
      <c r="U506" s="457">
        <v>1</v>
      </c>
      <c r="V506" s="457">
        <v>1</v>
      </c>
      <c r="W506" s="457">
        <v>1</v>
      </c>
      <c r="X506" s="457">
        <v>1</v>
      </c>
      <c r="Y506" s="457">
        <v>1</v>
      </c>
      <c r="Z506" s="457">
        <v>1</v>
      </c>
    </row>
    <row r="507" spans="1:26" s="420" customFormat="1" ht="80.25" customHeight="1">
      <c r="A507" s="583"/>
      <c r="B507" s="496"/>
      <c r="C507" s="496"/>
      <c r="D507" s="496"/>
      <c r="E507" s="496"/>
      <c r="F507" s="496"/>
      <c r="G507" s="496"/>
      <c r="H507" s="496"/>
      <c r="I507" s="457">
        <v>381</v>
      </c>
      <c r="J507" s="457" t="s">
        <v>1613</v>
      </c>
      <c r="K507" s="496"/>
      <c r="L507" s="457" t="s">
        <v>1603</v>
      </c>
      <c r="M507" s="457" t="s">
        <v>1614</v>
      </c>
      <c r="N507" s="457" t="s">
        <v>275</v>
      </c>
      <c r="O507" s="457"/>
      <c r="P507" s="457"/>
      <c r="Q507" s="457"/>
      <c r="R507" s="457"/>
      <c r="S507" s="457"/>
      <c r="T507" s="457"/>
      <c r="U507" s="457"/>
      <c r="V507" s="457"/>
      <c r="W507" s="457"/>
      <c r="X507" s="457"/>
      <c r="Y507" s="457"/>
      <c r="Z507" s="457">
        <v>1</v>
      </c>
    </row>
    <row r="508" spans="1:26" s="420" customFormat="1" ht="87.75" customHeight="1">
      <c r="A508" s="583"/>
      <c r="B508" s="496"/>
      <c r="C508" s="496"/>
      <c r="D508" s="496"/>
      <c r="E508" s="496"/>
      <c r="F508" s="496"/>
      <c r="G508" s="496"/>
      <c r="H508" s="496"/>
      <c r="I508" s="457">
        <v>382</v>
      </c>
      <c r="J508" s="457" t="s">
        <v>1615</v>
      </c>
      <c r="K508" s="496"/>
      <c r="L508" s="457" t="s">
        <v>1603</v>
      </c>
      <c r="M508" s="457" t="s">
        <v>1616</v>
      </c>
      <c r="N508" s="457" t="s">
        <v>281</v>
      </c>
      <c r="O508" s="457">
        <v>1</v>
      </c>
      <c r="P508" s="457">
        <v>1</v>
      </c>
      <c r="Q508" s="457">
        <v>1</v>
      </c>
      <c r="R508" s="457">
        <v>1</v>
      </c>
      <c r="S508" s="457">
        <v>1</v>
      </c>
      <c r="T508" s="457">
        <v>1</v>
      </c>
      <c r="U508" s="457">
        <v>1</v>
      </c>
      <c r="V508" s="457">
        <v>1</v>
      </c>
      <c r="W508" s="457">
        <v>1</v>
      </c>
      <c r="X508" s="457">
        <v>1</v>
      </c>
      <c r="Y508" s="457">
        <v>1</v>
      </c>
      <c r="Z508" s="457">
        <v>1</v>
      </c>
    </row>
    <row r="509" spans="1:26" s="420" customFormat="1" ht="87.75" customHeight="1">
      <c r="A509" s="583"/>
      <c r="B509" s="496"/>
      <c r="C509" s="496"/>
      <c r="D509" s="496"/>
      <c r="E509" s="496"/>
      <c r="F509" s="496"/>
      <c r="G509" s="496"/>
      <c r="H509" s="496"/>
      <c r="I509" s="457">
        <v>383</v>
      </c>
      <c r="J509" s="457" t="s">
        <v>1617</v>
      </c>
      <c r="K509" s="496"/>
      <c r="L509" s="457" t="s">
        <v>1603</v>
      </c>
      <c r="M509" s="457" t="s">
        <v>1618</v>
      </c>
      <c r="N509" s="457" t="s">
        <v>275</v>
      </c>
      <c r="O509" s="457">
        <v>1</v>
      </c>
      <c r="P509" s="457">
        <v>1</v>
      </c>
      <c r="Q509" s="457">
        <v>1</v>
      </c>
      <c r="R509" s="457">
        <v>1</v>
      </c>
      <c r="S509" s="457">
        <v>1</v>
      </c>
      <c r="T509" s="457">
        <v>1</v>
      </c>
      <c r="U509" s="457">
        <v>1</v>
      </c>
      <c r="V509" s="457">
        <v>1</v>
      </c>
      <c r="W509" s="457">
        <v>1</v>
      </c>
      <c r="X509" s="457">
        <v>1</v>
      </c>
      <c r="Y509" s="457">
        <v>1</v>
      </c>
      <c r="Z509" s="457">
        <v>1</v>
      </c>
    </row>
    <row r="510" spans="1:26" s="420" customFormat="1" ht="87.75" customHeight="1" thickBot="1">
      <c r="A510" s="583"/>
      <c r="B510" s="550"/>
      <c r="C510" s="550"/>
      <c r="D510" s="550"/>
      <c r="E510" s="550"/>
      <c r="F510" s="550"/>
      <c r="G510" s="550"/>
      <c r="H510" s="550"/>
      <c r="I510" s="457">
        <v>384</v>
      </c>
      <c r="J510" s="457" t="s">
        <v>1622</v>
      </c>
      <c r="K510" s="550"/>
      <c r="L510" s="457" t="s">
        <v>1603</v>
      </c>
      <c r="M510" s="457" t="s">
        <v>1623</v>
      </c>
      <c r="N510" s="457" t="s">
        <v>1624</v>
      </c>
      <c r="O510" s="457">
        <v>1</v>
      </c>
      <c r="P510" s="457">
        <v>1</v>
      </c>
      <c r="Q510" s="457">
        <v>1</v>
      </c>
      <c r="R510" s="457">
        <v>1</v>
      </c>
      <c r="S510" s="457">
        <v>1</v>
      </c>
      <c r="T510" s="457">
        <v>1</v>
      </c>
      <c r="U510" s="457">
        <v>1</v>
      </c>
      <c r="V510" s="457">
        <v>1</v>
      </c>
      <c r="W510" s="457">
        <v>1</v>
      </c>
      <c r="X510" s="457">
        <v>1</v>
      </c>
      <c r="Y510" s="457">
        <v>1</v>
      </c>
      <c r="Z510" s="457">
        <v>1</v>
      </c>
    </row>
    <row r="511" spans="1:26" s="133" customFormat="1" ht="34.5" customHeight="1">
      <c r="A511" s="472" t="s">
        <v>3</v>
      </c>
      <c r="B511" s="473"/>
      <c r="C511" s="473"/>
      <c r="D511" s="473"/>
      <c r="E511" s="473"/>
      <c r="F511" s="473"/>
      <c r="G511" s="473"/>
      <c r="H511" s="589"/>
      <c r="I511" s="472" t="s">
        <v>4</v>
      </c>
      <c r="J511" s="473"/>
      <c r="K511" s="473"/>
      <c r="L511" s="473"/>
      <c r="M511" s="473"/>
      <c r="N511" s="473"/>
      <c r="O511" s="473"/>
      <c r="P511" s="473"/>
      <c r="Q511" s="473"/>
      <c r="R511" s="473"/>
      <c r="S511" s="473"/>
      <c r="T511" s="473"/>
      <c r="U511" s="473"/>
      <c r="V511" s="473"/>
      <c r="W511" s="473"/>
      <c r="X511" s="473"/>
      <c r="Y511" s="473"/>
      <c r="Z511" s="589"/>
    </row>
    <row r="512" spans="1:26" s="133" customFormat="1" ht="47.25" customHeight="1">
      <c r="A512" s="470" t="s">
        <v>5</v>
      </c>
      <c r="B512" s="513" t="s">
        <v>6</v>
      </c>
      <c r="C512" s="513" t="s">
        <v>7</v>
      </c>
      <c r="D512" s="513" t="s">
        <v>8</v>
      </c>
      <c r="E512" s="515" t="s">
        <v>9</v>
      </c>
      <c r="F512" s="516"/>
      <c r="G512" s="516"/>
      <c r="H512" s="588"/>
      <c r="I512" s="517" t="s">
        <v>10</v>
      </c>
      <c r="J512" s="514" t="s">
        <v>11</v>
      </c>
      <c r="K512" s="513" t="s">
        <v>12</v>
      </c>
      <c r="L512" s="513" t="s">
        <v>13</v>
      </c>
      <c r="M512" s="513" t="s">
        <v>14</v>
      </c>
      <c r="N512" s="513" t="s">
        <v>15</v>
      </c>
      <c r="O512" s="585" t="s">
        <v>16</v>
      </c>
      <c r="P512" s="586"/>
      <c r="Q512" s="586"/>
      <c r="R512" s="586"/>
      <c r="S512" s="586"/>
      <c r="T512" s="586"/>
      <c r="U512" s="586"/>
      <c r="V512" s="586"/>
      <c r="W512" s="586"/>
      <c r="X512" s="586"/>
      <c r="Y512" s="586"/>
      <c r="Z512" s="587"/>
    </row>
    <row r="513" spans="1:26">
      <c r="A513" s="470"/>
      <c r="B513" s="513"/>
      <c r="C513" s="513"/>
      <c r="D513" s="513"/>
      <c r="E513" s="514" t="s">
        <v>17</v>
      </c>
      <c r="F513" s="514" t="s">
        <v>18</v>
      </c>
      <c r="G513" s="514" t="s">
        <v>19</v>
      </c>
      <c r="H513" s="520" t="s">
        <v>20</v>
      </c>
      <c r="I513" s="517"/>
      <c r="J513" s="519"/>
      <c r="K513" s="513"/>
      <c r="L513" s="513"/>
      <c r="M513" s="513"/>
      <c r="N513" s="513"/>
      <c r="O513" s="487" t="s">
        <v>17</v>
      </c>
      <c r="P513" s="487"/>
      <c r="Q513" s="487"/>
      <c r="R513" s="487" t="s">
        <v>18</v>
      </c>
      <c r="S513" s="487"/>
      <c r="T513" s="487"/>
      <c r="U513" s="487" t="s">
        <v>19</v>
      </c>
      <c r="V513" s="487"/>
      <c r="W513" s="487"/>
      <c r="X513" s="487" t="s">
        <v>20</v>
      </c>
      <c r="Y513" s="487"/>
      <c r="Z513" s="488"/>
    </row>
    <row r="514" spans="1:26" ht="16.5" thickBot="1">
      <c r="A514" s="471"/>
      <c r="B514" s="522"/>
      <c r="C514" s="522"/>
      <c r="D514" s="522"/>
      <c r="E514" s="523"/>
      <c r="F514" s="523"/>
      <c r="G514" s="523"/>
      <c r="H514" s="524"/>
      <c r="I514" s="525"/>
      <c r="J514" s="523"/>
      <c r="K514" s="522"/>
      <c r="L514" s="522"/>
      <c r="M514" s="522"/>
      <c r="N514" s="522"/>
      <c r="O514" s="145" t="s">
        <v>21</v>
      </c>
      <c r="P514" s="145" t="s">
        <v>22</v>
      </c>
      <c r="Q514" s="145" t="s">
        <v>23</v>
      </c>
      <c r="R514" s="145" t="s">
        <v>24</v>
      </c>
      <c r="S514" s="145" t="s">
        <v>25</v>
      </c>
      <c r="T514" s="145" t="s">
        <v>26</v>
      </c>
      <c r="U514" s="145" t="s">
        <v>27</v>
      </c>
      <c r="V514" s="145" t="s">
        <v>28</v>
      </c>
      <c r="W514" s="145" t="s">
        <v>29</v>
      </c>
      <c r="X514" s="145" t="s">
        <v>30</v>
      </c>
      <c r="Y514" s="145" t="s">
        <v>31</v>
      </c>
      <c r="Z514" s="146" t="s">
        <v>32</v>
      </c>
    </row>
    <row r="515" spans="1:26" ht="135">
      <c r="A515" s="458">
        <v>29</v>
      </c>
      <c r="B515" s="176" t="s">
        <v>1041</v>
      </c>
      <c r="C515" s="474" t="s">
        <v>1042</v>
      </c>
      <c r="D515" s="331" t="s">
        <v>1043</v>
      </c>
      <c r="E515" s="338">
        <f>+SUM(O515:Q519)</f>
        <v>0</v>
      </c>
      <c r="F515" s="338">
        <f>+SUM(R515:T519)</f>
        <v>1</v>
      </c>
      <c r="G515" s="338">
        <f>+SUM(U515:W519)</f>
        <v>3</v>
      </c>
      <c r="H515" s="340">
        <f>+SUM(X515:Z519)</f>
        <v>7</v>
      </c>
      <c r="I515" s="106">
        <v>385</v>
      </c>
      <c r="J515" s="334" t="s">
        <v>1044</v>
      </c>
      <c r="K515" s="474" t="s">
        <v>136</v>
      </c>
      <c r="L515" s="143" t="s">
        <v>1045</v>
      </c>
      <c r="M515" s="143" t="s">
        <v>1043</v>
      </c>
      <c r="N515" s="143" t="s">
        <v>1046</v>
      </c>
      <c r="O515" s="201"/>
      <c r="P515" s="201"/>
      <c r="Q515" s="201"/>
      <c r="R515" s="201"/>
      <c r="S515" s="202"/>
      <c r="T515" s="201"/>
      <c r="U515" s="201"/>
      <c r="V515" s="155">
        <v>3</v>
      </c>
      <c r="W515" s="201"/>
      <c r="X515" s="201"/>
      <c r="Y515" s="201"/>
      <c r="Z515" s="281"/>
    </row>
    <row r="516" spans="1:26" ht="120">
      <c r="A516" s="459"/>
      <c r="B516" s="157"/>
      <c r="C516" s="475"/>
      <c r="D516" s="332"/>
      <c r="E516" s="337"/>
      <c r="F516" s="337"/>
      <c r="G516" s="337"/>
      <c r="H516" s="4"/>
      <c r="I516" s="100">
        <v>386</v>
      </c>
      <c r="J516" s="58" t="s">
        <v>1047</v>
      </c>
      <c r="K516" s="475"/>
      <c r="L516" s="134" t="s">
        <v>1048</v>
      </c>
      <c r="M516" s="134" t="s">
        <v>1043</v>
      </c>
      <c r="N516" s="134" t="s">
        <v>1049</v>
      </c>
      <c r="O516" s="149"/>
      <c r="P516" s="149"/>
      <c r="Q516" s="149"/>
      <c r="R516" s="155">
        <v>1</v>
      </c>
      <c r="S516" s="149"/>
      <c r="T516" s="149"/>
      <c r="U516" s="149"/>
      <c r="V516" s="149"/>
      <c r="W516" s="149"/>
      <c r="X516" s="149"/>
      <c r="Y516" s="149"/>
      <c r="Z516" s="275"/>
    </row>
    <row r="517" spans="1:26" ht="135.75" thickBot="1">
      <c r="A517" s="459"/>
      <c r="B517" s="157"/>
      <c r="C517" s="332"/>
      <c r="D517" s="332"/>
      <c r="E517" s="337"/>
      <c r="F517" s="337"/>
      <c r="G517" s="337"/>
      <c r="H517" s="4"/>
      <c r="I517" s="98">
        <v>387</v>
      </c>
      <c r="J517" s="335" t="s">
        <v>1050</v>
      </c>
      <c r="K517" s="475"/>
      <c r="L517" s="134" t="s">
        <v>1045</v>
      </c>
      <c r="M517" s="137" t="s">
        <v>1051</v>
      </c>
      <c r="N517" s="200" t="s">
        <v>1052</v>
      </c>
      <c r="O517" s="149"/>
      <c r="P517" s="149"/>
      <c r="Q517" s="149"/>
      <c r="R517" s="149"/>
      <c r="S517" s="149"/>
      <c r="T517" s="149"/>
      <c r="U517" s="149"/>
      <c r="V517" s="149"/>
      <c r="W517" s="149"/>
      <c r="X517" s="149"/>
      <c r="Y517" s="149"/>
      <c r="Z517" s="277">
        <v>1</v>
      </c>
    </row>
    <row r="518" spans="1:26" ht="90">
      <c r="A518" s="459"/>
      <c r="B518" s="157"/>
      <c r="C518" s="332"/>
      <c r="D518" s="332"/>
      <c r="E518" s="337"/>
      <c r="F518" s="337"/>
      <c r="G518" s="337"/>
      <c r="H518" s="4"/>
      <c r="I518" s="106">
        <v>388</v>
      </c>
      <c r="J518" s="335" t="s">
        <v>1053</v>
      </c>
      <c r="K518" s="475"/>
      <c r="L518" s="335" t="s">
        <v>1054</v>
      </c>
      <c r="M518" s="134" t="s">
        <v>1055</v>
      </c>
      <c r="N518" s="134" t="s">
        <v>1056</v>
      </c>
      <c r="O518" s="149"/>
      <c r="P518" s="149"/>
      <c r="Q518" s="149"/>
      <c r="R518" s="149"/>
      <c r="S518" s="149"/>
      <c r="T518" s="149"/>
      <c r="U518" s="149"/>
      <c r="V518" s="149"/>
      <c r="W518" s="149"/>
      <c r="X518" s="149"/>
      <c r="Y518" s="149"/>
      <c r="Z518" s="277">
        <v>1</v>
      </c>
    </row>
    <row r="519" spans="1:26" ht="165.75" thickBot="1">
      <c r="A519" s="460"/>
      <c r="B519" s="157"/>
      <c r="C519" s="332"/>
      <c r="D519" s="332"/>
      <c r="E519" s="337"/>
      <c r="F519" s="337"/>
      <c r="G519" s="337"/>
      <c r="H519" s="4"/>
      <c r="I519" s="100">
        <v>389</v>
      </c>
      <c r="J519" s="335" t="s">
        <v>1057</v>
      </c>
      <c r="K519" s="533"/>
      <c r="L519" s="335" t="s">
        <v>1058</v>
      </c>
      <c r="M519" s="134" t="s">
        <v>631</v>
      </c>
      <c r="N519" s="134" t="s">
        <v>1059</v>
      </c>
      <c r="O519" s="149"/>
      <c r="P519" s="149"/>
      <c r="Q519" s="149"/>
      <c r="R519" s="149"/>
      <c r="S519" s="149"/>
      <c r="T519" s="149"/>
      <c r="U519" s="149"/>
      <c r="V519" s="149"/>
      <c r="W519" s="149"/>
      <c r="X519" s="149"/>
      <c r="Y519" s="149"/>
      <c r="Z519" s="277">
        <v>5</v>
      </c>
    </row>
    <row r="520" spans="1:26">
      <c r="A520" s="472" t="s">
        <v>3</v>
      </c>
      <c r="B520" s="473"/>
      <c r="C520" s="473"/>
      <c r="D520" s="473"/>
      <c r="E520" s="473"/>
      <c r="F520" s="473"/>
      <c r="G520" s="473"/>
      <c r="H520" s="473"/>
      <c r="I520" s="509" t="s">
        <v>4</v>
      </c>
      <c r="J520" s="510"/>
      <c r="K520" s="510"/>
      <c r="L520" s="510"/>
      <c r="M520" s="510"/>
      <c r="N520" s="510"/>
      <c r="O520" s="510"/>
      <c r="P520" s="510"/>
      <c r="Q520" s="510"/>
      <c r="R520" s="510"/>
      <c r="S520" s="510"/>
      <c r="T520" s="510"/>
      <c r="U520" s="510"/>
      <c r="V520" s="510"/>
      <c r="W520" s="510"/>
      <c r="X520" s="510"/>
      <c r="Y520" s="510"/>
      <c r="Z520" s="511"/>
    </row>
    <row r="521" spans="1:26">
      <c r="A521" s="470" t="s">
        <v>5</v>
      </c>
      <c r="B521" s="513" t="s">
        <v>6</v>
      </c>
      <c r="C521" s="513" t="s">
        <v>7</v>
      </c>
      <c r="D521" s="513" t="s">
        <v>8</v>
      </c>
      <c r="E521" s="515" t="s">
        <v>9</v>
      </c>
      <c r="F521" s="516"/>
      <c r="G521" s="516"/>
      <c r="H521" s="516"/>
      <c r="I521" s="517" t="s">
        <v>10</v>
      </c>
      <c r="J521" s="514" t="s">
        <v>11</v>
      </c>
      <c r="K521" s="513" t="s">
        <v>12</v>
      </c>
      <c r="L521" s="513" t="s">
        <v>13</v>
      </c>
      <c r="M521" s="513" t="s">
        <v>14</v>
      </c>
      <c r="N521" s="513" t="s">
        <v>15</v>
      </c>
      <c r="O521" s="487" t="s">
        <v>16</v>
      </c>
      <c r="P521" s="487"/>
      <c r="Q521" s="487"/>
      <c r="R521" s="487"/>
      <c r="S521" s="487"/>
      <c r="T521" s="487"/>
      <c r="U521" s="487"/>
      <c r="V521" s="487"/>
      <c r="W521" s="487"/>
      <c r="X521" s="487"/>
      <c r="Y521" s="487"/>
      <c r="Z521" s="488"/>
    </row>
    <row r="522" spans="1:26">
      <c r="A522" s="470"/>
      <c r="B522" s="513"/>
      <c r="C522" s="513"/>
      <c r="D522" s="513"/>
      <c r="E522" s="514" t="s">
        <v>17</v>
      </c>
      <c r="F522" s="514" t="s">
        <v>18</v>
      </c>
      <c r="G522" s="514" t="s">
        <v>19</v>
      </c>
      <c r="H522" s="520" t="s">
        <v>20</v>
      </c>
      <c r="I522" s="517"/>
      <c r="J522" s="519"/>
      <c r="K522" s="513"/>
      <c r="L522" s="513"/>
      <c r="M522" s="513"/>
      <c r="N522" s="513"/>
      <c r="O522" s="487" t="s">
        <v>17</v>
      </c>
      <c r="P522" s="487"/>
      <c r="Q522" s="487"/>
      <c r="R522" s="487" t="s">
        <v>18</v>
      </c>
      <c r="S522" s="487"/>
      <c r="T522" s="487"/>
      <c r="U522" s="487" t="s">
        <v>19</v>
      </c>
      <c r="V522" s="487"/>
      <c r="W522" s="487"/>
      <c r="X522" s="487" t="s">
        <v>20</v>
      </c>
      <c r="Y522" s="487"/>
      <c r="Z522" s="488"/>
    </row>
    <row r="523" spans="1:26" ht="16.5" thickBot="1">
      <c r="A523" s="471"/>
      <c r="B523" s="522"/>
      <c r="C523" s="522"/>
      <c r="D523" s="522"/>
      <c r="E523" s="523"/>
      <c r="F523" s="523"/>
      <c r="G523" s="523"/>
      <c r="H523" s="524"/>
      <c r="I523" s="525"/>
      <c r="J523" s="523"/>
      <c r="K523" s="522"/>
      <c r="L523" s="522"/>
      <c r="M523" s="522"/>
      <c r="N523" s="522"/>
      <c r="O523" s="145" t="s">
        <v>21</v>
      </c>
      <c r="P523" s="145" t="s">
        <v>22</v>
      </c>
      <c r="Q523" s="145" t="s">
        <v>23</v>
      </c>
      <c r="R523" s="145" t="s">
        <v>24</v>
      </c>
      <c r="S523" s="145" t="s">
        <v>25</v>
      </c>
      <c r="T523" s="145" t="s">
        <v>26</v>
      </c>
      <c r="U523" s="145" t="s">
        <v>27</v>
      </c>
      <c r="V523" s="145" t="s">
        <v>28</v>
      </c>
      <c r="W523" s="145" t="s">
        <v>29</v>
      </c>
      <c r="X523" s="145" t="s">
        <v>30</v>
      </c>
      <c r="Y523" s="145" t="s">
        <v>31</v>
      </c>
      <c r="Z523" s="146" t="s">
        <v>32</v>
      </c>
    </row>
    <row r="524" spans="1:26" ht="90">
      <c r="A524" s="458">
        <v>30</v>
      </c>
      <c r="B524" s="176" t="s">
        <v>1060</v>
      </c>
      <c r="C524" s="332" t="s">
        <v>1061</v>
      </c>
      <c r="D524" s="332" t="s">
        <v>1062</v>
      </c>
      <c r="E524" s="338">
        <f>+SUM(O524:Q528)</f>
        <v>1</v>
      </c>
      <c r="F524" s="338">
        <f>+SUM(R524:T528)</f>
        <v>3</v>
      </c>
      <c r="G524" s="338">
        <f>+SUM(U524:W528)</f>
        <v>4</v>
      </c>
      <c r="H524" s="40">
        <f>+SUM(X524:Z528)</f>
        <v>5</v>
      </c>
      <c r="I524" s="98">
        <v>390</v>
      </c>
      <c r="J524" s="351" t="s">
        <v>1063</v>
      </c>
      <c r="K524" s="474" t="s">
        <v>136</v>
      </c>
      <c r="L524" s="351" t="s">
        <v>1045</v>
      </c>
      <c r="M524" s="72" t="s">
        <v>631</v>
      </c>
      <c r="N524" s="72" t="s">
        <v>1064</v>
      </c>
      <c r="O524" s="203"/>
      <c r="P524" s="203"/>
      <c r="Q524" s="203">
        <v>1</v>
      </c>
      <c r="R524" s="203"/>
      <c r="S524" s="204"/>
      <c r="T524" s="203">
        <v>1</v>
      </c>
      <c r="U524" s="203"/>
      <c r="V524" s="203"/>
      <c r="W524" s="203">
        <v>1</v>
      </c>
      <c r="X524" s="203"/>
      <c r="Y524" s="203"/>
      <c r="Z524" s="282">
        <v>1</v>
      </c>
    </row>
    <row r="525" spans="1:26" ht="105">
      <c r="A525" s="459"/>
      <c r="B525" s="157"/>
      <c r="C525" s="332"/>
      <c r="D525" s="332"/>
      <c r="E525" s="337"/>
      <c r="F525" s="337"/>
      <c r="G525" s="337"/>
      <c r="H525" s="4"/>
      <c r="I525" s="100">
        <v>391</v>
      </c>
      <c r="J525" s="335" t="s">
        <v>1065</v>
      </c>
      <c r="K525" s="475"/>
      <c r="L525" s="335" t="s">
        <v>1045</v>
      </c>
      <c r="M525" s="72" t="s">
        <v>631</v>
      </c>
      <c r="N525" s="134" t="s">
        <v>1066</v>
      </c>
      <c r="O525" s="130"/>
      <c r="P525" s="130"/>
      <c r="Q525" s="130"/>
      <c r="R525" s="130">
        <v>1</v>
      </c>
      <c r="S525" s="130"/>
      <c r="T525" s="130"/>
      <c r="U525" s="130">
        <v>1</v>
      </c>
      <c r="V525" s="130"/>
      <c r="W525" s="130"/>
      <c r="X525" s="124">
        <v>1</v>
      </c>
      <c r="Y525" s="130"/>
      <c r="Z525" s="271"/>
    </row>
    <row r="526" spans="1:26" ht="75">
      <c r="A526" s="459"/>
      <c r="B526" s="157"/>
      <c r="C526" s="332"/>
      <c r="D526" s="332"/>
      <c r="E526" s="337"/>
      <c r="F526" s="337"/>
      <c r="G526" s="337"/>
      <c r="H526" s="4"/>
      <c r="I526" s="98">
        <v>392</v>
      </c>
      <c r="J526" s="335" t="s">
        <v>1067</v>
      </c>
      <c r="K526" s="475"/>
      <c r="L526" s="335" t="s">
        <v>1068</v>
      </c>
      <c r="M526" s="72" t="s">
        <v>631</v>
      </c>
      <c r="N526" s="134" t="s">
        <v>1069</v>
      </c>
      <c r="O526" s="124"/>
      <c r="P526" s="124"/>
      <c r="Q526" s="124"/>
      <c r="R526" s="205">
        <v>1</v>
      </c>
      <c r="S526" s="124"/>
      <c r="T526" s="124"/>
      <c r="U526" s="124">
        <v>1</v>
      </c>
      <c r="V526" s="128"/>
      <c r="W526" s="124"/>
      <c r="X526" s="124">
        <v>1</v>
      </c>
      <c r="Y526" s="206"/>
      <c r="Z526" s="283"/>
    </row>
    <row r="527" spans="1:26" ht="60">
      <c r="A527" s="459"/>
      <c r="B527" s="157"/>
      <c r="C527" s="332"/>
      <c r="D527" s="332"/>
      <c r="E527" s="337"/>
      <c r="F527" s="337"/>
      <c r="G527" s="337"/>
      <c r="H527" s="4"/>
      <c r="I527" s="100">
        <v>393</v>
      </c>
      <c r="J527" s="335" t="s">
        <v>1070</v>
      </c>
      <c r="K527" s="533"/>
      <c r="L527" s="351" t="s">
        <v>1071</v>
      </c>
      <c r="M527" s="72" t="s">
        <v>1072</v>
      </c>
      <c r="N527" s="134" t="s">
        <v>1073</v>
      </c>
      <c r="O527" s="124"/>
      <c r="P527" s="124"/>
      <c r="Q527" s="124"/>
      <c r="R527" s="207"/>
      <c r="S527" s="124"/>
      <c r="T527" s="124"/>
      <c r="U527" s="124">
        <v>1</v>
      </c>
      <c r="V527" s="124"/>
      <c r="W527" s="124"/>
      <c r="X527" s="206"/>
      <c r="Y527" s="206"/>
      <c r="Z527" s="284">
        <v>1</v>
      </c>
    </row>
    <row r="528" spans="1:26" ht="120.75" thickBot="1">
      <c r="A528" s="460"/>
      <c r="B528" s="157"/>
      <c r="C528" s="332"/>
      <c r="D528" s="332"/>
      <c r="E528" s="337"/>
      <c r="F528" s="337"/>
      <c r="G528" s="337"/>
      <c r="H528" s="4"/>
      <c r="I528" s="98">
        <v>394</v>
      </c>
      <c r="J528" s="335" t="s">
        <v>1074</v>
      </c>
      <c r="K528" s="27"/>
      <c r="L528" s="351" t="s">
        <v>1075</v>
      </c>
      <c r="M528" s="72" t="s">
        <v>631</v>
      </c>
      <c r="N528" s="134" t="s">
        <v>1076</v>
      </c>
      <c r="O528" s="124"/>
      <c r="P528" s="124"/>
      <c r="Q528" s="124"/>
      <c r="R528" s="207"/>
      <c r="S528" s="124"/>
      <c r="T528" s="124"/>
      <c r="U528" s="124"/>
      <c r="V528" s="124"/>
      <c r="W528" s="124"/>
      <c r="X528" s="206"/>
      <c r="Y528" s="206"/>
      <c r="Z528" s="284">
        <v>1</v>
      </c>
    </row>
    <row r="529" spans="1:26">
      <c r="A529" s="472" t="s">
        <v>3</v>
      </c>
      <c r="B529" s="473"/>
      <c r="C529" s="473"/>
      <c r="D529" s="473"/>
      <c r="E529" s="473"/>
      <c r="F529" s="473"/>
      <c r="G529" s="473"/>
      <c r="H529" s="473"/>
      <c r="I529" s="509" t="s">
        <v>4</v>
      </c>
      <c r="J529" s="510"/>
      <c r="K529" s="510"/>
      <c r="L529" s="510"/>
      <c r="M529" s="510"/>
      <c r="N529" s="510"/>
      <c r="O529" s="510"/>
      <c r="P529" s="510"/>
      <c r="Q529" s="510"/>
      <c r="R529" s="510"/>
      <c r="S529" s="510"/>
      <c r="T529" s="510"/>
      <c r="U529" s="510"/>
      <c r="V529" s="510"/>
      <c r="W529" s="510"/>
      <c r="X529" s="510"/>
      <c r="Y529" s="510"/>
      <c r="Z529" s="511"/>
    </row>
    <row r="530" spans="1:26">
      <c r="A530" s="470" t="s">
        <v>5</v>
      </c>
      <c r="B530" s="513" t="s">
        <v>6</v>
      </c>
      <c r="C530" s="513" t="s">
        <v>7</v>
      </c>
      <c r="D530" s="513" t="s">
        <v>8</v>
      </c>
      <c r="E530" s="515" t="s">
        <v>9</v>
      </c>
      <c r="F530" s="516"/>
      <c r="G530" s="516"/>
      <c r="H530" s="516"/>
      <c r="I530" s="517" t="s">
        <v>10</v>
      </c>
      <c r="J530" s="514" t="s">
        <v>11</v>
      </c>
      <c r="K530" s="513" t="s">
        <v>12</v>
      </c>
      <c r="L530" s="513" t="s">
        <v>13</v>
      </c>
      <c r="M530" s="513" t="s">
        <v>14</v>
      </c>
      <c r="N530" s="513" t="s">
        <v>15</v>
      </c>
      <c r="O530" s="487" t="s">
        <v>16</v>
      </c>
      <c r="P530" s="487"/>
      <c r="Q530" s="487"/>
      <c r="R530" s="487"/>
      <c r="S530" s="487"/>
      <c r="T530" s="487"/>
      <c r="U530" s="487"/>
      <c r="V530" s="487"/>
      <c r="W530" s="487"/>
      <c r="X530" s="487"/>
      <c r="Y530" s="487"/>
      <c r="Z530" s="488"/>
    </row>
    <row r="531" spans="1:26">
      <c r="A531" s="470"/>
      <c r="B531" s="513"/>
      <c r="C531" s="513"/>
      <c r="D531" s="513"/>
      <c r="E531" s="514" t="s">
        <v>17</v>
      </c>
      <c r="F531" s="514" t="s">
        <v>18</v>
      </c>
      <c r="G531" s="514" t="s">
        <v>19</v>
      </c>
      <c r="H531" s="520" t="s">
        <v>20</v>
      </c>
      <c r="I531" s="517"/>
      <c r="J531" s="519"/>
      <c r="K531" s="513"/>
      <c r="L531" s="513"/>
      <c r="M531" s="513"/>
      <c r="N531" s="513"/>
      <c r="O531" s="487" t="s">
        <v>17</v>
      </c>
      <c r="P531" s="487"/>
      <c r="Q531" s="487"/>
      <c r="R531" s="487" t="s">
        <v>18</v>
      </c>
      <c r="S531" s="487"/>
      <c r="T531" s="487"/>
      <c r="U531" s="487" t="s">
        <v>19</v>
      </c>
      <c r="V531" s="487"/>
      <c r="W531" s="487"/>
      <c r="X531" s="487" t="s">
        <v>20</v>
      </c>
      <c r="Y531" s="487"/>
      <c r="Z531" s="488"/>
    </row>
    <row r="532" spans="1:26" ht="16.5" thickBot="1">
      <c r="A532" s="471"/>
      <c r="B532" s="522"/>
      <c r="C532" s="522"/>
      <c r="D532" s="522"/>
      <c r="E532" s="523"/>
      <c r="F532" s="523"/>
      <c r="G532" s="523"/>
      <c r="H532" s="524"/>
      <c r="I532" s="525"/>
      <c r="J532" s="523"/>
      <c r="K532" s="522"/>
      <c r="L532" s="522"/>
      <c r="M532" s="522"/>
      <c r="N532" s="522"/>
      <c r="O532" s="145" t="s">
        <v>21</v>
      </c>
      <c r="P532" s="145" t="s">
        <v>22</v>
      </c>
      <c r="Q532" s="145" t="s">
        <v>23</v>
      </c>
      <c r="R532" s="145" t="s">
        <v>24</v>
      </c>
      <c r="S532" s="145" t="s">
        <v>25</v>
      </c>
      <c r="T532" s="145" t="s">
        <v>26</v>
      </c>
      <c r="U532" s="145" t="s">
        <v>27</v>
      </c>
      <c r="V532" s="145" t="s">
        <v>28</v>
      </c>
      <c r="W532" s="145" t="s">
        <v>29</v>
      </c>
      <c r="X532" s="145" t="s">
        <v>30</v>
      </c>
      <c r="Y532" s="145" t="s">
        <v>31</v>
      </c>
      <c r="Z532" s="146" t="s">
        <v>32</v>
      </c>
    </row>
    <row r="533" spans="1:26" ht="105">
      <c r="A533" s="458">
        <v>31</v>
      </c>
      <c r="B533" s="208" t="s">
        <v>1077</v>
      </c>
      <c r="C533" s="332" t="s">
        <v>1078</v>
      </c>
      <c r="D533" s="332" t="s">
        <v>1079</v>
      </c>
      <c r="E533" s="338">
        <f>+SUM(O533:Q540)</f>
        <v>1</v>
      </c>
      <c r="F533" s="338">
        <f>+SUM(R533:T540)</f>
        <v>1</v>
      </c>
      <c r="G533" s="338">
        <f>+SUM(U533:W540)</f>
        <v>0</v>
      </c>
      <c r="H533" s="40">
        <f>+SUM(X533:Z540)</f>
        <v>7</v>
      </c>
      <c r="I533" s="103">
        <v>395</v>
      </c>
      <c r="J533" s="335" t="s">
        <v>1080</v>
      </c>
      <c r="K533" s="474" t="s">
        <v>136</v>
      </c>
      <c r="L533" s="335"/>
      <c r="M533" s="134"/>
      <c r="N533" s="134"/>
      <c r="O533" s="148"/>
      <c r="P533" s="148"/>
      <c r="Q533" s="148"/>
      <c r="R533" s="212"/>
      <c r="S533" s="148"/>
      <c r="T533" s="148"/>
      <c r="U533" s="148"/>
      <c r="V533" s="148"/>
      <c r="W533" s="148"/>
      <c r="X533" s="213"/>
      <c r="Y533" s="148"/>
      <c r="Z533" s="285"/>
    </row>
    <row r="534" spans="1:26" ht="90.75">
      <c r="A534" s="459"/>
      <c r="B534" s="29"/>
      <c r="C534" s="332"/>
      <c r="D534" s="332"/>
      <c r="E534" s="339"/>
      <c r="F534" s="339"/>
      <c r="G534" s="339"/>
      <c r="H534" s="75"/>
      <c r="I534" s="333"/>
      <c r="J534" s="335" t="s">
        <v>1589</v>
      </c>
      <c r="K534" s="475"/>
      <c r="L534" s="335" t="s">
        <v>1082</v>
      </c>
      <c r="M534" s="134" t="s">
        <v>1083</v>
      </c>
      <c r="N534" s="134" t="s">
        <v>1084</v>
      </c>
      <c r="O534" s="212"/>
      <c r="P534" s="212"/>
      <c r="Q534" s="212"/>
      <c r="R534" s="212"/>
      <c r="S534" s="212"/>
      <c r="T534" s="212"/>
      <c r="U534" s="212"/>
      <c r="V534" s="212"/>
      <c r="W534" s="212"/>
      <c r="X534" s="212"/>
      <c r="Y534" s="212"/>
      <c r="Z534" s="286">
        <v>1</v>
      </c>
    </row>
    <row r="535" spans="1:26" ht="105.75">
      <c r="A535" s="459"/>
      <c r="B535" s="29"/>
      <c r="C535" s="332"/>
      <c r="D535" s="332"/>
      <c r="E535" s="339"/>
      <c r="F535" s="339"/>
      <c r="G535" s="339"/>
      <c r="H535" s="75"/>
      <c r="I535" s="98"/>
      <c r="J535" s="418" t="s">
        <v>1590</v>
      </c>
      <c r="K535" s="475"/>
      <c r="L535" s="335" t="s">
        <v>1086</v>
      </c>
      <c r="M535" s="134" t="s">
        <v>1083</v>
      </c>
      <c r="N535" s="134" t="s">
        <v>1084</v>
      </c>
      <c r="O535" s="212"/>
      <c r="P535" s="212"/>
      <c r="Q535" s="212"/>
      <c r="R535" s="212"/>
      <c r="S535" s="212"/>
      <c r="T535" s="212"/>
      <c r="U535" s="212"/>
      <c r="V535" s="212"/>
      <c r="W535" s="212"/>
      <c r="X535" s="212"/>
      <c r="Y535" s="212"/>
      <c r="Z535" s="286">
        <v>1</v>
      </c>
    </row>
    <row r="536" spans="1:26" ht="120">
      <c r="A536" s="459"/>
      <c r="B536" s="29"/>
      <c r="C536" s="332"/>
      <c r="D536" s="332"/>
      <c r="E536" s="337"/>
      <c r="F536" s="337"/>
      <c r="G536" s="337"/>
      <c r="H536" s="4"/>
      <c r="I536" s="98">
        <v>396</v>
      </c>
      <c r="J536" s="335" t="s">
        <v>1087</v>
      </c>
      <c r="K536" s="475"/>
      <c r="L536" s="335" t="s">
        <v>1088</v>
      </c>
      <c r="M536" s="134" t="s">
        <v>1089</v>
      </c>
      <c r="N536" s="134" t="s">
        <v>1090</v>
      </c>
      <c r="O536" s="212"/>
      <c r="P536" s="212"/>
      <c r="Q536" s="212"/>
      <c r="R536" s="212"/>
      <c r="S536" s="212"/>
      <c r="T536" s="212"/>
      <c r="U536" s="212"/>
      <c r="V536" s="212"/>
      <c r="W536" s="212"/>
      <c r="X536" s="212"/>
      <c r="Y536" s="212"/>
      <c r="Z536" s="286">
        <v>1</v>
      </c>
    </row>
    <row r="537" spans="1:26" ht="75">
      <c r="A537" s="459"/>
      <c r="B537" s="29"/>
      <c r="C537" s="332"/>
      <c r="D537" s="332"/>
      <c r="E537" s="337"/>
      <c r="F537" s="337"/>
      <c r="G537" s="337"/>
      <c r="H537" s="4"/>
      <c r="I537" s="98">
        <v>397</v>
      </c>
      <c r="J537" s="342" t="s">
        <v>1091</v>
      </c>
      <c r="K537" s="475"/>
      <c r="L537" s="342" t="s">
        <v>1092</v>
      </c>
      <c r="M537" s="135" t="s">
        <v>1093</v>
      </c>
      <c r="N537" s="135" t="s">
        <v>1094</v>
      </c>
      <c r="O537" s="214"/>
      <c r="P537" s="214"/>
      <c r="Q537" s="214"/>
      <c r="R537" s="214"/>
      <c r="S537" s="214"/>
      <c r="T537" s="214"/>
      <c r="U537" s="214"/>
      <c r="V537" s="214"/>
      <c r="W537" s="214"/>
      <c r="X537" s="214"/>
      <c r="Y537" s="214"/>
      <c r="Z537" s="286">
        <v>2</v>
      </c>
    </row>
    <row r="538" spans="1:26" ht="90">
      <c r="A538" s="459"/>
      <c r="B538" s="157"/>
      <c r="C538" s="332"/>
      <c r="D538" s="332"/>
      <c r="E538" s="337"/>
      <c r="F538" s="337"/>
      <c r="G538" s="337"/>
      <c r="H538" s="4"/>
      <c r="I538" s="107">
        <v>398</v>
      </c>
      <c r="J538" s="342" t="s">
        <v>1095</v>
      </c>
      <c r="K538" s="475"/>
      <c r="L538" s="342" t="s">
        <v>1096</v>
      </c>
      <c r="M538" s="135" t="s">
        <v>1097</v>
      </c>
      <c r="N538" s="135" t="s">
        <v>1098</v>
      </c>
      <c r="O538" s="210"/>
      <c r="P538" s="210"/>
      <c r="Q538" s="210">
        <v>1</v>
      </c>
      <c r="R538" s="215"/>
      <c r="S538" s="210"/>
      <c r="T538" s="210">
        <v>1</v>
      </c>
      <c r="U538" s="210"/>
      <c r="V538" s="210"/>
      <c r="W538" s="210"/>
      <c r="X538" s="210"/>
      <c r="Y538" s="216"/>
      <c r="Z538" s="286"/>
    </row>
    <row r="539" spans="1:26" ht="195">
      <c r="A539" s="459"/>
      <c r="B539" s="157"/>
      <c r="C539" s="332"/>
      <c r="D539" s="332"/>
      <c r="E539" s="337"/>
      <c r="F539" s="337"/>
      <c r="G539" s="337"/>
      <c r="H539" s="4"/>
      <c r="I539" s="98">
        <v>399</v>
      </c>
      <c r="J539" s="342" t="s">
        <v>1099</v>
      </c>
      <c r="K539" s="475"/>
      <c r="L539" s="342" t="s">
        <v>1100</v>
      </c>
      <c r="M539" s="135" t="s">
        <v>1101</v>
      </c>
      <c r="N539" s="135" t="s">
        <v>1102</v>
      </c>
      <c r="O539" s="210"/>
      <c r="P539" s="210"/>
      <c r="Q539" s="210"/>
      <c r="R539" s="215"/>
      <c r="S539" s="210"/>
      <c r="T539" s="210"/>
      <c r="U539" s="210"/>
      <c r="V539" s="210"/>
      <c r="W539" s="210"/>
      <c r="X539" s="210"/>
      <c r="Y539" s="216"/>
      <c r="Z539" s="286">
        <v>1</v>
      </c>
    </row>
    <row r="540" spans="1:26" ht="75.75" thickBot="1">
      <c r="A540" s="460"/>
      <c r="B540" s="157"/>
      <c r="C540" s="332"/>
      <c r="D540" s="332"/>
      <c r="E540" s="337"/>
      <c r="F540" s="337"/>
      <c r="G540" s="337"/>
      <c r="H540" s="4"/>
      <c r="I540" s="98">
        <v>400</v>
      </c>
      <c r="J540" s="342" t="s">
        <v>1103</v>
      </c>
      <c r="K540" s="475"/>
      <c r="L540" s="342" t="s">
        <v>1045</v>
      </c>
      <c r="M540" s="135" t="s">
        <v>1104</v>
      </c>
      <c r="N540" s="135" t="s">
        <v>1105</v>
      </c>
      <c r="O540" s="210"/>
      <c r="P540" s="210"/>
      <c r="Q540" s="210"/>
      <c r="R540" s="210"/>
      <c r="S540" s="210"/>
      <c r="T540" s="210"/>
      <c r="U540" s="210"/>
      <c r="V540" s="210"/>
      <c r="W540" s="210"/>
      <c r="X540" s="210"/>
      <c r="Y540" s="216"/>
      <c r="Z540" s="286">
        <v>1</v>
      </c>
    </row>
    <row r="541" spans="1:26" s="133" customFormat="1">
      <c r="A541" s="472" t="s">
        <v>3</v>
      </c>
      <c r="B541" s="473"/>
      <c r="C541" s="473"/>
      <c r="D541" s="473"/>
      <c r="E541" s="473"/>
      <c r="F541" s="473"/>
      <c r="G541" s="473"/>
      <c r="H541" s="473"/>
      <c r="I541" s="509" t="s">
        <v>4</v>
      </c>
      <c r="J541" s="510"/>
      <c r="K541" s="510"/>
      <c r="L541" s="510"/>
      <c r="M541" s="510"/>
      <c r="N541" s="510"/>
      <c r="O541" s="510"/>
      <c r="P541" s="510"/>
      <c r="Q541" s="510"/>
      <c r="R541" s="510"/>
      <c r="S541" s="510"/>
      <c r="T541" s="510"/>
      <c r="U541" s="510"/>
      <c r="V541" s="510"/>
      <c r="W541" s="510"/>
      <c r="X541" s="510"/>
      <c r="Y541" s="510"/>
      <c r="Z541" s="511"/>
    </row>
    <row r="542" spans="1:26" s="133" customFormat="1">
      <c r="A542" s="470" t="s">
        <v>5</v>
      </c>
      <c r="B542" s="513" t="s">
        <v>6</v>
      </c>
      <c r="C542" s="513" t="s">
        <v>7</v>
      </c>
      <c r="D542" s="513" t="s">
        <v>8</v>
      </c>
      <c r="E542" s="515" t="s">
        <v>9</v>
      </c>
      <c r="F542" s="516"/>
      <c r="G542" s="516"/>
      <c r="H542" s="516"/>
      <c r="I542" s="517" t="s">
        <v>10</v>
      </c>
      <c r="J542" s="514" t="s">
        <v>11</v>
      </c>
      <c r="K542" s="513" t="s">
        <v>12</v>
      </c>
      <c r="L542" s="513" t="s">
        <v>13</v>
      </c>
      <c r="M542" s="513" t="s">
        <v>14</v>
      </c>
      <c r="N542" s="513" t="s">
        <v>15</v>
      </c>
      <c r="O542" s="487" t="s">
        <v>16</v>
      </c>
      <c r="P542" s="487"/>
      <c r="Q542" s="487"/>
      <c r="R542" s="487"/>
      <c r="S542" s="487"/>
      <c r="T542" s="487"/>
      <c r="U542" s="487"/>
      <c r="V542" s="487"/>
      <c r="W542" s="487"/>
      <c r="X542" s="487"/>
      <c r="Y542" s="487"/>
      <c r="Z542" s="488"/>
    </row>
    <row r="543" spans="1:26" s="133" customFormat="1">
      <c r="A543" s="470"/>
      <c r="B543" s="513"/>
      <c r="C543" s="513"/>
      <c r="D543" s="513"/>
      <c r="E543" s="514" t="s">
        <v>17</v>
      </c>
      <c r="F543" s="514" t="s">
        <v>18</v>
      </c>
      <c r="G543" s="514" t="s">
        <v>19</v>
      </c>
      <c r="H543" s="520" t="s">
        <v>20</v>
      </c>
      <c r="I543" s="517"/>
      <c r="J543" s="519"/>
      <c r="K543" s="513"/>
      <c r="L543" s="513"/>
      <c r="M543" s="513"/>
      <c r="N543" s="513"/>
      <c r="O543" s="487" t="s">
        <v>17</v>
      </c>
      <c r="P543" s="487"/>
      <c r="Q543" s="487"/>
      <c r="R543" s="487" t="s">
        <v>18</v>
      </c>
      <c r="S543" s="487"/>
      <c r="T543" s="487"/>
      <c r="U543" s="487" t="s">
        <v>19</v>
      </c>
      <c r="V543" s="487"/>
      <c r="W543" s="487"/>
      <c r="X543" s="487" t="s">
        <v>20</v>
      </c>
      <c r="Y543" s="487"/>
      <c r="Z543" s="488"/>
    </row>
    <row r="544" spans="1:26" ht="16.5" customHeight="1" thickBot="1">
      <c r="A544" s="471"/>
      <c r="B544" s="522"/>
      <c r="C544" s="522"/>
      <c r="D544" s="522"/>
      <c r="E544" s="523"/>
      <c r="F544" s="523"/>
      <c r="G544" s="523"/>
      <c r="H544" s="524"/>
      <c r="I544" s="525"/>
      <c r="J544" s="523"/>
      <c r="K544" s="522"/>
      <c r="L544" s="522"/>
      <c r="M544" s="522"/>
      <c r="N544" s="522"/>
      <c r="O544" s="145" t="s">
        <v>21</v>
      </c>
      <c r="P544" s="145" t="s">
        <v>22</v>
      </c>
      <c r="Q544" s="145" t="s">
        <v>23</v>
      </c>
      <c r="R544" s="145" t="s">
        <v>24</v>
      </c>
      <c r="S544" s="145" t="s">
        <v>25</v>
      </c>
      <c r="T544" s="145" t="s">
        <v>26</v>
      </c>
      <c r="U544" s="145" t="s">
        <v>27</v>
      </c>
      <c r="V544" s="145" t="s">
        <v>28</v>
      </c>
      <c r="W544" s="145" t="s">
        <v>29</v>
      </c>
      <c r="X544" s="145" t="s">
        <v>30</v>
      </c>
      <c r="Y544" s="145" t="s">
        <v>31</v>
      </c>
      <c r="Z544" s="146" t="s">
        <v>32</v>
      </c>
    </row>
    <row r="545" spans="1:26" ht="101.25" customHeight="1">
      <c r="A545" s="458">
        <v>32</v>
      </c>
      <c r="B545" s="495" t="s">
        <v>1106</v>
      </c>
      <c r="C545" s="495" t="s">
        <v>1107</v>
      </c>
      <c r="D545" s="331" t="s">
        <v>1435</v>
      </c>
      <c r="E545" s="338">
        <v>365</v>
      </c>
      <c r="F545" s="338">
        <v>422</v>
      </c>
      <c r="G545" s="338">
        <v>444</v>
      </c>
      <c r="H545" s="340">
        <v>451</v>
      </c>
      <c r="I545" s="106">
        <v>401</v>
      </c>
      <c r="J545" s="351" t="s">
        <v>1108</v>
      </c>
      <c r="K545" s="489" t="s">
        <v>1109</v>
      </c>
      <c r="L545" s="72" t="s">
        <v>1110</v>
      </c>
      <c r="M545" s="72" t="s">
        <v>1111</v>
      </c>
      <c r="N545" s="72" t="s">
        <v>1112</v>
      </c>
      <c r="O545" s="90">
        <v>19</v>
      </c>
      <c r="P545" s="90">
        <v>14</v>
      </c>
      <c r="Q545" s="90">
        <v>22</v>
      </c>
      <c r="R545" s="90">
        <v>24</v>
      </c>
      <c r="S545" s="90">
        <v>16</v>
      </c>
      <c r="T545" s="90">
        <v>28</v>
      </c>
      <c r="U545" s="90">
        <v>27</v>
      </c>
      <c r="V545" s="90">
        <v>15</v>
      </c>
      <c r="W545" s="90">
        <v>18</v>
      </c>
      <c r="X545" s="90">
        <v>15</v>
      </c>
      <c r="Y545" s="90">
        <v>30</v>
      </c>
      <c r="Z545" s="12">
        <v>28</v>
      </c>
    </row>
    <row r="546" spans="1:26" ht="75.75" thickBot="1">
      <c r="A546" s="459"/>
      <c r="B546" s="496"/>
      <c r="C546" s="496"/>
      <c r="D546" s="332"/>
      <c r="E546" s="332"/>
      <c r="F546" s="332"/>
      <c r="G546" s="332"/>
      <c r="H546" s="97"/>
      <c r="I546" s="103">
        <v>402</v>
      </c>
      <c r="J546" s="58" t="s">
        <v>1113</v>
      </c>
      <c r="K546" s="490"/>
      <c r="L546" s="134" t="s">
        <v>1114</v>
      </c>
      <c r="M546" s="134" t="s">
        <v>1115</v>
      </c>
      <c r="N546" s="134" t="s">
        <v>1116</v>
      </c>
      <c r="O546" s="113">
        <v>2</v>
      </c>
      <c r="P546" s="113">
        <v>1</v>
      </c>
      <c r="Q546" s="113">
        <v>1</v>
      </c>
      <c r="R546" s="113">
        <v>2</v>
      </c>
      <c r="S546" s="113">
        <v>1</v>
      </c>
      <c r="T546" s="113">
        <v>2</v>
      </c>
      <c r="U546" s="113">
        <v>0</v>
      </c>
      <c r="V546" s="113">
        <v>4</v>
      </c>
      <c r="W546" s="113">
        <v>1</v>
      </c>
      <c r="X546" s="113">
        <v>4</v>
      </c>
      <c r="Y546" s="113">
        <v>2</v>
      </c>
      <c r="Z546" s="13">
        <v>1</v>
      </c>
    </row>
    <row r="547" spans="1:26" ht="75.75" thickBot="1">
      <c r="A547" s="459"/>
      <c r="B547" s="496"/>
      <c r="C547" s="496"/>
      <c r="D547" s="332"/>
      <c r="E547" s="332"/>
      <c r="F547" s="332"/>
      <c r="G547" s="332"/>
      <c r="H547" s="97"/>
      <c r="I547" s="106">
        <v>403</v>
      </c>
      <c r="J547" s="335" t="s">
        <v>1117</v>
      </c>
      <c r="K547" s="490"/>
      <c r="L547" s="134" t="s">
        <v>1118</v>
      </c>
      <c r="M547" s="134" t="s">
        <v>1119</v>
      </c>
      <c r="N547" s="134" t="s">
        <v>244</v>
      </c>
      <c r="O547" s="113">
        <v>58</v>
      </c>
      <c r="P547" s="113">
        <v>67</v>
      </c>
      <c r="Q547" s="113">
        <v>120</v>
      </c>
      <c r="R547" s="113">
        <v>180</v>
      </c>
      <c r="S547" s="113">
        <v>97</v>
      </c>
      <c r="T547" s="113">
        <v>190</v>
      </c>
      <c r="U547" s="113">
        <v>102</v>
      </c>
      <c r="V547" s="113">
        <v>86</v>
      </c>
      <c r="W547" s="113">
        <v>106</v>
      </c>
      <c r="X547" s="113">
        <v>90</v>
      </c>
      <c r="Y547" s="113">
        <v>89</v>
      </c>
      <c r="Z547" s="13">
        <v>104</v>
      </c>
    </row>
    <row r="548" spans="1:26" ht="60">
      <c r="A548" s="459"/>
      <c r="B548" s="496"/>
      <c r="C548" s="496"/>
      <c r="D548" s="332"/>
      <c r="E548" s="332"/>
      <c r="F548" s="332"/>
      <c r="G548" s="332"/>
      <c r="H548" s="97"/>
      <c r="I548" s="106">
        <v>404</v>
      </c>
      <c r="J548" s="335" t="s">
        <v>1120</v>
      </c>
      <c r="K548" s="490"/>
      <c r="L548" s="490" t="s">
        <v>1121</v>
      </c>
      <c r="M548" s="134" t="s">
        <v>251</v>
      </c>
      <c r="N548" s="134" t="s">
        <v>252</v>
      </c>
      <c r="O548" s="108"/>
      <c r="P548" s="108">
        <v>1</v>
      </c>
      <c r="Q548" s="108"/>
      <c r="R548" s="108"/>
      <c r="S548" s="108"/>
      <c r="T548" s="108"/>
      <c r="U548" s="108"/>
      <c r="V548" s="108"/>
      <c r="W548" s="108"/>
      <c r="X548" s="108"/>
      <c r="Y548" s="108"/>
      <c r="Z548" s="172"/>
    </row>
    <row r="549" spans="1:26" ht="75.75" thickBot="1">
      <c r="A549" s="459"/>
      <c r="B549" s="496"/>
      <c r="C549" s="496"/>
      <c r="D549" s="332"/>
      <c r="E549" s="332"/>
      <c r="F549" s="332"/>
      <c r="G549" s="332"/>
      <c r="H549" s="97"/>
      <c r="I549" s="103">
        <v>405</v>
      </c>
      <c r="J549" s="335" t="s">
        <v>1122</v>
      </c>
      <c r="K549" s="490"/>
      <c r="L549" s="490"/>
      <c r="M549" s="134" t="s">
        <v>251</v>
      </c>
      <c r="N549" s="134" t="s">
        <v>252</v>
      </c>
      <c r="O549" s="108"/>
      <c r="P549" s="108">
        <v>1</v>
      </c>
      <c r="Q549" s="108"/>
      <c r="R549" s="108"/>
      <c r="S549" s="108"/>
      <c r="T549" s="108"/>
      <c r="U549" s="108"/>
      <c r="V549" s="108"/>
      <c r="W549" s="108"/>
      <c r="X549" s="108"/>
      <c r="Y549" s="108"/>
      <c r="Z549" s="172"/>
    </row>
    <row r="550" spans="1:26" ht="60.75" thickBot="1">
      <c r="A550" s="459"/>
      <c r="B550" s="496"/>
      <c r="C550" s="496"/>
      <c r="D550" s="332"/>
      <c r="E550" s="332"/>
      <c r="F550" s="332"/>
      <c r="G550" s="332"/>
      <c r="H550" s="97"/>
      <c r="I550" s="106">
        <v>406</v>
      </c>
      <c r="J550" s="335" t="s">
        <v>1123</v>
      </c>
      <c r="K550" s="490"/>
      <c r="L550" s="490"/>
      <c r="M550" s="134" t="s">
        <v>251</v>
      </c>
      <c r="N550" s="134" t="s">
        <v>252</v>
      </c>
      <c r="O550" s="88"/>
      <c r="P550" s="88"/>
      <c r="Q550" s="88">
        <v>1</v>
      </c>
      <c r="R550" s="174"/>
      <c r="S550" s="88"/>
      <c r="T550" s="88"/>
      <c r="U550" s="88"/>
      <c r="V550" s="88"/>
      <c r="W550" s="88"/>
      <c r="X550" s="88"/>
      <c r="Y550" s="88"/>
      <c r="Z550" s="175"/>
    </row>
    <row r="551" spans="1:26" ht="60">
      <c r="A551" s="459"/>
      <c r="B551" s="496"/>
      <c r="C551" s="496"/>
      <c r="D551" s="332"/>
      <c r="E551" s="332"/>
      <c r="F551" s="332"/>
      <c r="G551" s="332"/>
      <c r="H551" s="97"/>
      <c r="I551" s="106">
        <v>407</v>
      </c>
      <c r="J551" s="335" t="s">
        <v>1124</v>
      </c>
      <c r="K551" s="490"/>
      <c r="L551" s="335" t="s">
        <v>344</v>
      </c>
      <c r="M551" s="134" t="s">
        <v>1125</v>
      </c>
      <c r="N551" s="134" t="s">
        <v>1126</v>
      </c>
      <c r="O551" s="113">
        <v>126</v>
      </c>
      <c r="P551" s="113">
        <v>130</v>
      </c>
      <c r="Q551" s="113">
        <v>136</v>
      </c>
      <c r="R551" s="113">
        <v>86</v>
      </c>
      <c r="S551" s="113">
        <v>120</v>
      </c>
      <c r="T551" s="113">
        <v>97</v>
      </c>
      <c r="U551" s="113">
        <v>128</v>
      </c>
      <c r="V551" s="113">
        <v>74</v>
      </c>
      <c r="W551" s="113">
        <v>82</v>
      </c>
      <c r="X551" s="113">
        <v>49</v>
      </c>
      <c r="Y551" s="113">
        <v>60</v>
      </c>
      <c r="Z551" s="13">
        <v>38</v>
      </c>
    </row>
    <row r="552" spans="1:26" ht="90.75" thickBot="1">
      <c r="A552" s="459"/>
      <c r="B552" s="496"/>
      <c r="C552" s="496"/>
      <c r="D552" s="332"/>
      <c r="E552" s="332"/>
      <c r="F552" s="332"/>
      <c r="G552" s="332"/>
      <c r="H552" s="97"/>
      <c r="I552" s="103">
        <v>408</v>
      </c>
      <c r="J552" s="335" t="s">
        <v>1127</v>
      </c>
      <c r="K552" s="490"/>
      <c r="L552" s="335" t="s">
        <v>1128</v>
      </c>
      <c r="M552" s="134" t="s">
        <v>1129</v>
      </c>
      <c r="N552" s="134" t="s">
        <v>350</v>
      </c>
      <c r="O552" s="113">
        <v>1</v>
      </c>
      <c r="P552" s="113"/>
      <c r="Q552" s="113">
        <v>1</v>
      </c>
      <c r="R552" s="113"/>
      <c r="S552" s="113">
        <v>1</v>
      </c>
      <c r="T552" s="113"/>
      <c r="U552" s="113">
        <v>1</v>
      </c>
      <c r="V552" s="113"/>
      <c r="W552" s="113">
        <v>1</v>
      </c>
      <c r="X552" s="113"/>
      <c r="Y552" s="113">
        <v>1</v>
      </c>
      <c r="Z552" s="13"/>
    </row>
    <row r="553" spans="1:26" ht="60.75" thickBot="1">
      <c r="A553" s="459"/>
      <c r="B553" s="496"/>
      <c r="C553" s="496"/>
      <c r="D553" s="332"/>
      <c r="E553" s="332"/>
      <c r="F553" s="332"/>
      <c r="G553" s="332"/>
      <c r="H553" s="97"/>
      <c r="I553" s="106">
        <v>409</v>
      </c>
      <c r="J553" s="335" t="s">
        <v>1130</v>
      </c>
      <c r="K553" s="490"/>
      <c r="L553" s="335" t="s">
        <v>1131</v>
      </c>
      <c r="M553" s="134" t="s">
        <v>1132</v>
      </c>
      <c r="N553" s="134" t="s">
        <v>359</v>
      </c>
      <c r="O553" s="37"/>
      <c r="P553" s="37"/>
      <c r="Q553" s="37"/>
      <c r="R553" s="37"/>
      <c r="S553" s="37"/>
      <c r="T553" s="37"/>
      <c r="U553" s="37"/>
      <c r="V553" s="37"/>
      <c r="W553" s="37"/>
      <c r="X553" s="88">
        <v>1</v>
      </c>
      <c r="Y553" s="37"/>
      <c r="Z553" s="178"/>
    </row>
    <row r="554" spans="1:26" ht="45">
      <c r="A554" s="459"/>
      <c r="B554" s="496"/>
      <c r="C554" s="496"/>
      <c r="D554" s="332"/>
      <c r="E554" s="332"/>
      <c r="F554" s="332"/>
      <c r="G554" s="332"/>
      <c r="H554" s="97"/>
      <c r="I554" s="106">
        <v>410</v>
      </c>
      <c r="J554" s="335" t="s">
        <v>1133</v>
      </c>
      <c r="K554" s="490"/>
      <c r="L554" s="530" t="s">
        <v>1134</v>
      </c>
      <c r="M554" s="134" t="s">
        <v>1135</v>
      </c>
      <c r="N554" s="134" t="s">
        <v>252</v>
      </c>
      <c r="O554" s="88"/>
      <c r="P554" s="88"/>
      <c r="Q554" s="88"/>
      <c r="R554" s="174"/>
      <c r="S554" s="88"/>
      <c r="T554" s="88"/>
      <c r="U554" s="88"/>
      <c r="V554" s="113">
        <v>4</v>
      </c>
      <c r="W554" s="88"/>
      <c r="X554" s="88"/>
      <c r="Y554" s="88"/>
      <c r="Z554" s="175"/>
    </row>
    <row r="555" spans="1:26" ht="60.75" thickBot="1">
      <c r="A555" s="459"/>
      <c r="B555" s="496"/>
      <c r="C555" s="496"/>
      <c r="D555" s="332"/>
      <c r="E555" s="332"/>
      <c r="F555" s="332"/>
      <c r="G555" s="332"/>
      <c r="H555" s="97"/>
      <c r="I555" s="103">
        <v>411</v>
      </c>
      <c r="J555" s="335" t="s">
        <v>1136</v>
      </c>
      <c r="K555" s="490"/>
      <c r="L555" s="531"/>
      <c r="M555" s="134" t="s">
        <v>1132</v>
      </c>
      <c r="N555" s="134" t="s">
        <v>1137</v>
      </c>
      <c r="O555" s="88"/>
      <c r="P555" s="88"/>
      <c r="Q555" s="88">
        <v>1</v>
      </c>
      <c r="R555" s="174"/>
      <c r="S555" s="88">
        <v>1</v>
      </c>
      <c r="T555" s="88">
        <v>1</v>
      </c>
      <c r="U555" s="88">
        <v>1</v>
      </c>
      <c r="V555" s="113">
        <v>1</v>
      </c>
      <c r="W555" s="88">
        <v>1</v>
      </c>
      <c r="X555" s="88">
        <v>1</v>
      </c>
      <c r="Y555" s="88">
        <v>1</v>
      </c>
      <c r="Z555" s="175">
        <v>1</v>
      </c>
    </row>
    <row r="556" spans="1:26" ht="60.75" thickBot="1">
      <c r="A556" s="459"/>
      <c r="B556" s="496"/>
      <c r="C556" s="496"/>
      <c r="D556" s="332"/>
      <c r="E556" s="332"/>
      <c r="F556" s="332"/>
      <c r="G556" s="332"/>
      <c r="H556" s="97"/>
      <c r="I556" s="106">
        <v>412</v>
      </c>
      <c r="J556" s="335" t="s">
        <v>1138</v>
      </c>
      <c r="K556" s="490"/>
      <c r="L556" s="531"/>
      <c r="M556" s="134" t="s">
        <v>1132</v>
      </c>
      <c r="N556" s="134" t="s">
        <v>1137</v>
      </c>
      <c r="O556" s="88"/>
      <c r="P556" s="88"/>
      <c r="Q556" s="88"/>
      <c r="R556" s="91">
        <v>1</v>
      </c>
      <c r="S556" s="88"/>
      <c r="T556" s="88"/>
      <c r="U556" s="88"/>
      <c r="V556" s="113"/>
      <c r="W556" s="88"/>
      <c r="X556" s="88"/>
      <c r="Y556" s="88"/>
      <c r="Z556" s="175"/>
    </row>
    <row r="557" spans="1:26" ht="60">
      <c r="A557" s="459"/>
      <c r="B557" s="496"/>
      <c r="C557" s="496"/>
      <c r="D557" s="332"/>
      <c r="E557" s="332"/>
      <c r="F557" s="332"/>
      <c r="G557" s="332"/>
      <c r="H557" s="97"/>
      <c r="I557" s="106">
        <v>413</v>
      </c>
      <c r="J557" s="335" t="s">
        <v>1139</v>
      </c>
      <c r="K557" s="490"/>
      <c r="L557" s="531"/>
      <c r="M557" s="134" t="s">
        <v>1132</v>
      </c>
      <c r="N557" s="134" t="s">
        <v>1137</v>
      </c>
      <c r="O557" s="88"/>
      <c r="P557" s="88">
        <v>1</v>
      </c>
      <c r="Q557" s="88">
        <v>1</v>
      </c>
      <c r="R557" s="91">
        <v>1</v>
      </c>
      <c r="S557" s="88">
        <v>1</v>
      </c>
      <c r="T557" s="88">
        <v>1</v>
      </c>
      <c r="U557" s="88">
        <v>1</v>
      </c>
      <c r="V557" s="113">
        <v>1</v>
      </c>
      <c r="W557" s="88">
        <v>1</v>
      </c>
      <c r="X557" s="88">
        <v>1</v>
      </c>
      <c r="Y557" s="88">
        <v>1</v>
      </c>
      <c r="Z557" s="175">
        <v>1</v>
      </c>
    </row>
    <row r="558" spans="1:26" ht="60.75" thickBot="1">
      <c r="A558" s="459"/>
      <c r="B558" s="496"/>
      <c r="C558" s="496"/>
      <c r="D558" s="332"/>
      <c r="E558" s="332"/>
      <c r="F558" s="332"/>
      <c r="G558" s="332"/>
      <c r="H558" s="97"/>
      <c r="I558" s="103">
        <v>414</v>
      </c>
      <c r="J558" s="335" t="s">
        <v>1140</v>
      </c>
      <c r="K558" s="490"/>
      <c r="L558" s="531"/>
      <c r="M558" s="134" t="s">
        <v>1132</v>
      </c>
      <c r="N558" s="134" t="s">
        <v>1137</v>
      </c>
      <c r="O558" s="88"/>
      <c r="P558" s="88"/>
      <c r="Q558" s="88"/>
      <c r="R558" s="174"/>
      <c r="S558" s="88"/>
      <c r="T558" s="88">
        <v>1</v>
      </c>
      <c r="U558" s="88"/>
      <c r="V558" s="113"/>
      <c r="W558" s="88"/>
      <c r="X558" s="88"/>
      <c r="Y558" s="88"/>
      <c r="Z558" s="175"/>
    </row>
    <row r="559" spans="1:26" ht="60.75" thickBot="1">
      <c r="A559" s="459"/>
      <c r="B559" s="496"/>
      <c r="C559" s="496"/>
      <c r="D559" s="332"/>
      <c r="E559" s="332"/>
      <c r="F559" s="332"/>
      <c r="G559" s="332"/>
      <c r="H559" s="97"/>
      <c r="I559" s="106">
        <v>415</v>
      </c>
      <c r="J559" s="335" t="s">
        <v>1141</v>
      </c>
      <c r="K559" s="490"/>
      <c r="L559" s="532"/>
      <c r="M559" s="134" t="s">
        <v>1132</v>
      </c>
      <c r="N559" s="134" t="s">
        <v>252</v>
      </c>
      <c r="O559" s="88"/>
      <c r="P559" s="88"/>
      <c r="Q559" s="88"/>
      <c r="R559" s="174"/>
      <c r="S559" s="88"/>
      <c r="T559" s="88"/>
      <c r="U559" s="88"/>
      <c r="V559" s="88"/>
      <c r="W559" s="88"/>
      <c r="X559" s="88"/>
      <c r="Y559" s="88"/>
      <c r="Z559" s="13">
        <v>1</v>
      </c>
    </row>
    <row r="560" spans="1:26" ht="45.75" thickBot="1">
      <c r="A560" s="459"/>
      <c r="B560" s="496"/>
      <c r="C560" s="496"/>
      <c r="D560" s="332"/>
      <c r="E560" s="332"/>
      <c r="F560" s="332"/>
      <c r="G560" s="332"/>
      <c r="H560" s="97"/>
      <c r="I560" s="106">
        <v>416</v>
      </c>
      <c r="J560" s="335" t="s">
        <v>1142</v>
      </c>
      <c r="K560" s="504"/>
      <c r="L560" s="335" t="s">
        <v>1143</v>
      </c>
      <c r="M560" s="134" t="s">
        <v>1144</v>
      </c>
      <c r="N560" s="134" t="s">
        <v>252</v>
      </c>
      <c r="O560" s="88"/>
      <c r="P560" s="88"/>
      <c r="Q560" s="88"/>
      <c r="R560" s="101"/>
      <c r="S560" s="88">
        <v>1</v>
      </c>
      <c r="T560" s="88"/>
      <c r="U560" s="88"/>
      <c r="V560" s="88"/>
      <c r="W560" s="88"/>
      <c r="X560" s="88"/>
      <c r="Y560" s="88"/>
      <c r="Z560" s="175"/>
    </row>
    <row r="561" spans="1:26">
      <c r="A561" s="472" t="s">
        <v>3</v>
      </c>
      <c r="B561" s="473"/>
      <c r="C561" s="473"/>
      <c r="D561" s="473"/>
      <c r="E561" s="473"/>
      <c r="F561" s="473"/>
      <c r="G561" s="473"/>
      <c r="H561" s="473"/>
      <c r="I561" s="509" t="s">
        <v>4</v>
      </c>
      <c r="J561" s="510"/>
      <c r="K561" s="510"/>
      <c r="L561" s="510"/>
      <c r="M561" s="510"/>
      <c r="N561" s="510"/>
      <c r="O561" s="510"/>
      <c r="P561" s="510"/>
      <c r="Q561" s="510"/>
      <c r="R561" s="510"/>
      <c r="S561" s="510"/>
      <c r="T561" s="510"/>
      <c r="U561" s="510"/>
      <c r="V561" s="510"/>
      <c r="W561" s="510"/>
      <c r="X561" s="510"/>
      <c r="Y561" s="510"/>
      <c r="Z561" s="511"/>
    </row>
    <row r="562" spans="1:26">
      <c r="A562" s="470" t="s">
        <v>5</v>
      </c>
      <c r="B562" s="513" t="s">
        <v>6</v>
      </c>
      <c r="C562" s="513" t="s">
        <v>7</v>
      </c>
      <c r="D562" s="513" t="s">
        <v>8</v>
      </c>
      <c r="E562" s="515" t="s">
        <v>9</v>
      </c>
      <c r="F562" s="516"/>
      <c r="G562" s="516"/>
      <c r="H562" s="516"/>
      <c r="I562" s="517" t="s">
        <v>10</v>
      </c>
      <c r="J562" s="514" t="s">
        <v>11</v>
      </c>
      <c r="K562" s="513" t="s">
        <v>12</v>
      </c>
      <c r="L562" s="513" t="s">
        <v>13</v>
      </c>
      <c r="M562" s="513" t="s">
        <v>14</v>
      </c>
      <c r="N562" s="513" t="s">
        <v>15</v>
      </c>
      <c r="O562" s="487" t="s">
        <v>16</v>
      </c>
      <c r="P562" s="487"/>
      <c r="Q562" s="487"/>
      <c r="R562" s="487"/>
      <c r="S562" s="487"/>
      <c r="T562" s="487"/>
      <c r="U562" s="487"/>
      <c r="V562" s="487"/>
      <c r="W562" s="487"/>
      <c r="X562" s="487"/>
      <c r="Y562" s="487"/>
      <c r="Z562" s="488"/>
    </row>
    <row r="563" spans="1:26">
      <c r="A563" s="470"/>
      <c r="B563" s="513"/>
      <c r="C563" s="513"/>
      <c r="D563" s="513"/>
      <c r="E563" s="514" t="s">
        <v>17</v>
      </c>
      <c r="F563" s="514" t="s">
        <v>18</v>
      </c>
      <c r="G563" s="514" t="s">
        <v>19</v>
      </c>
      <c r="H563" s="520" t="s">
        <v>20</v>
      </c>
      <c r="I563" s="517"/>
      <c r="J563" s="519"/>
      <c r="K563" s="513"/>
      <c r="L563" s="513"/>
      <c r="M563" s="513"/>
      <c r="N563" s="513"/>
      <c r="O563" s="487" t="s">
        <v>17</v>
      </c>
      <c r="P563" s="487"/>
      <c r="Q563" s="487"/>
      <c r="R563" s="487" t="s">
        <v>18</v>
      </c>
      <c r="S563" s="487"/>
      <c r="T563" s="487"/>
      <c r="U563" s="487" t="s">
        <v>19</v>
      </c>
      <c r="V563" s="487"/>
      <c r="W563" s="487"/>
      <c r="X563" s="487" t="s">
        <v>20</v>
      </c>
      <c r="Y563" s="487"/>
      <c r="Z563" s="488"/>
    </row>
    <row r="564" spans="1:26" ht="16.5" thickBot="1">
      <c r="A564" s="471"/>
      <c r="B564" s="522"/>
      <c r="C564" s="522"/>
      <c r="D564" s="522"/>
      <c r="E564" s="523"/>
      <c r="F564" s="523"/>
      <c r="G564" s="523"/>
      <c r="H564" s="524"/>
      <c r="I564" s="525"/>
      <c r="J564" s="523"/>
      <c r="K564" s="522"/>
      <c r="L564" s="522"/>
      <c r="M564" s="522"/>
      <c r="N564" s="522"/>
      <c r="O564" s="145" t="s">
        <v>21</v>
      </c>
      <c r="P564" s="145" t="s">
        <v>22</v>
      </c>
      <c r="Q564" s="145" t="s">
        <v>23</v>
      </c>
      <c r="R564" s="145" t="s">
        <v>24</v>
      </c>
      <c r="S564" s="145" t="s">
        <v>25</v>
      </c>
      <c r="T564" s="145" t="s">
        <v>26</v>
      </c>
      <c r="U564" s="145" t="s">
        <v>27</v>
      </c>
      <c r="V564" s="145" t="s">
        <v>28</v>
      </c>
      <c r="W564" s="145" t="s">
        <v>29</v>
      </c>
      <c r="X564" s="145" t="s">
        <v>30</v>
      </c>
      <c r="Y564" s="145" t="s">
        <v>31</v>
      </c>
      <c r="Z564" s="146" t="s">
        <v>32</v>
      </c>
    </row>
    <row r="565" spans="1:26" ht="135">
      <c r="A565" s="458">
        <v>33</v>
      </c>
      <c r="B565" s="332" t="s">
        <v>1145</v>
      </c>
      <c r="C565" s="332" t="s">
        <v>1146</v>
      </c>
      <c r="D565" s="332" t="s">
        <v>1147</v>
      </c>
      <c r="E565" s="338">
        <f>+SUM(O565:Q577)</f>
        <v>61</v>
      </c>
      <c r="F565" s="338">
        <f>+SUM(R565:T577)</f>
        <v>25</v>
      </c>
      <c r="G565" s="338">
        <f>+SUM(U565:W577)</f>
        <v>38</v>
      </c>
      <c r="H565" s="40">
        <f>+SUM(X565:Z577)</f>
        <v>39</v>
      </c>
      <c r="I565" s="106">
        <v>417</v>
      </c>
      <c r="J565" s="383" t="s">
        <v>1436</v>
      </c>
      <c r="K565" s="217" t="s">
        <v>114</v>
      </c>
      <c r="L565" s="218" t="s">
        <v>1148</v>
      </c>
      <c r="M565" s="219" t="s">
        <v>1149</v>
      </c>
      <c r="N565" s="220" t="s">
        <v>1150</v>
      </c>
      <c r="O565" s="112">
        <v>2</v>
      </c>
      <c r="P565" s="112">
        <v>5</v>
      </c>
      <c r="Q565" s="112">
        <v>10</v>
      </c>
      <c r="R565" s="112">
        <v>3</v>
      </c>
      <c r="S565" s="112">
        <v>3</v>
      </c>
      <c r="T565" s="112">
        <v>3</v>
      </c>
      <c r="U565" s="112">
        <v>3</v>
      </c>
      <c r="V565" s="112">
        <v>10</v>
      </c>
      <c r="W565" s="112">
        <v>3</v>
      </c>
      <c r="X565" s="112">
        <v>10</v>
      </c>
      <c r="Y565" s="112">
        <v>3</v>
      </c>
      <c r="Z565" s="11">
        <v>2</v>
      </c>
    </row>
    <row r="566" spans="1:26" ht="90.75" thickBot="1">
      <c r="A566" s="459"/>
      <c r="B566" s="332"/>
      <c r="C566" s="332"/>
      <c r="D566" s="332"/>
      <c r="E566" s="337"/>
      <c r="F566" s="337"/>
      <c r="G566" s="337"/>
      <c r="H566" s="4"/>
      <c r="I566" s="100">
        <v>418</v>
      </c>
      <c r="J566" s="383" t="s">
        <v>1151</v>
      </c>
      <c r="K566" s="221"/>
      <c r="L566" s="1" t="s">
        <v>1148</v>
      </c>
      <c r="M566" s="222" t="s">
        <v>1152</v>
      </c>
      <c r="N566" s="222" t="s">
        <v>1150</v>
      </c>
      <c r="O566" s="113">
        <v>2</v>
      </c>
      <c r="P566" s="113">
        <v>2</v>
      </c>
      <c r="Q566" s="113">
        <v>10</v>
      </c>
      <c r="R566" s="113">
        <v>2</v>
      </c>
      <c r="S566" s="113">
        <v>2</v>
      </c>
      <c r="T566" s="113">
        <v>2</v>
      </c>
      <c r="U566" s="113">
        <v>2</v>
      </c>
      <c r="V566" s="113">
        <v>7</v>
      </c>
      <c r="W566" s="113">
        <v>2</v>
      </c>
      <c r="X566" s="113">
        <v>10</v>
      </c>
      <c r="Y566" s="113">
        <v>2</v>
      </c>
      <c r="Z566" s="13">
        <v>2</v>
      </c>
    </row>
    <row r="567" spans="1:26" ht="90.75" thickBot="1">
      <c r="A567" s="459"/>
      <c r="B567" s="332"/>
      <c r="C567" s="332"/>
      <c r="D567" s="332"/>
      <c r="E567" s="337"/>
      <c r="F567" s="337"/>
      <c r="G567" s="337"/>
      <c r="H567" s="4"/>
      <c r="I567" s="106">
        <v>419</v>
      </c>
      <c r="J567" s="419" t="s">
        <v>1153</v>
      </c>
      <c r="K567" s="221"/>
      <c r="L567" s="1" t="s">
        <v>1154</v>
      </c>
      <c r="M567" s="222" t="s">
        <v>957</v>
      </c>
      <c r="N567" s="222" t="s">
        <v>1155</v>
      </c>
      <c r="O567" s="113" t="s">
        <v>1156</v>
      </c>
      <c r="P567" s="113"/>
      <c r="Q567" s="113">
        <v>10</v>
      </c>
      <c r="R567" s="113"/>
      <c r="S567" s="113"/>
      <c r="T567" s="113"/>
      <c r="U567" s="113"/>
      <c r="V567" s="113"/>
      <c r="W567" s="113"/>
      <c r="X567" s="113"/>
      <c r="Y567" s="113"/>
      <c r="Z567" s="13"/>
    </row>
    <row r="568" spans="1:26" ht="75">
      <c r="A568" s="459"/>
      <c r="B568" s="332"/>
      <c r="C568" s="332"/>
      <c r="D568" s="332"/>
      <c r="E568" s="337"/>
      <c r="F568" s="337"/>
      <c r="G568" s="337"/>
      <c r="H568" s="4"/>
      <c r="I568" s="106">
        <v>420</v>
      </c>
      <c r="J568" s="419" t="s">
        <v>1157</v>
      </c>
      <c r="K568" s="221"/>
      <c r="L568" s="223" t="s">
        <v>1158</v>
      </c>
      <c r="M568" s="222" t="s">
        <v>1159</v>
      </c>
      <c r="N568" s="200" t="s">
        <v>1160</v>
      </c>
      <c r="O568" s="99"/>
      <c r="P568" s="99"/>
      <c r="Q568" s="99">
        <v>10</v>
      </c>
      <c r="R568" s="224"/>
      <c r="S568" s="224"/>
      <c r="T568" s="224"/>
      <c r="U568" s="224"/>
      <c r="V568" s="224"/>
      <c r="W568" s="224"/>
      <c r="X568" s="224"/>
      <c r="Y568" s="224"/>
      <c r="Z568" s="287"/>
    </row>
    <row r="569" spans="1:26" ht="120.75" thickBot="1">
      <c r="A569" s="459"/>
      <c r="B569" s="332"/>
      <c r="C569" s="332"/>
      <c r="D569" s="332"/>
      <c r="E569" s="337"/>
      <c r="F569" s="337"/>
      <c r="G569" s="337"/>
      <c r="H569" s="4"/>
      <c r="I569" s="100">
        <v>421</v>
      </c>
      <c r="J569" s="384" t="s">
        <v>1161</v>
      </c>
      <c r="K569" s="221"/>
      <c r="L569" s="5" t="s">
        <v>1162</v>
      </c>
      <c r="M569" s="134" t="s">
        <v>1163</v>
      </c>
      <c r="N569" s="222" t="s">
        <v>1164</v>
      </c>
      <c r="O569" s="124"/>
      <c r="P569" s="124"/>
      <c r="Q569" s="124">
        <v>2</v>
      </c>
      <c r="R569" s="206"/>
      <c r="S569" s="206"/>
      <c r="T569" s="206">
        <v>2</v>
      </c>
      <c r="U569" s="206"/>
      <c r="V569" s="206"/>
      <c r="W569" s="206">
        <v>2</v>
      </c>
      <c r="X569" s="206"/>
      <c r="Y569" s="206"/>
      <c r="Z569" s="283">
        <v>2</v>
      </c>
    </row>
    <row r="570" spans="1:26" ht="60.75" thickBot="1">
      <c r="A570" s="459"/>
      <c r="B570" s="332"/>
      <c r="C570" s="332"/>
      <c r="D570" s="332"/>
      <c r="E570" s="337"/>
      <c r="F570" s="337"/>
      <c r="G570" s="337"/>
      <c r="H570" s="4"/>
      <c r="I570" s="106">
        <v>422</v>
      </c>
      <c r="J570" s="419" t="s">
        <v>1165</v>
      </c>
      <c r="K570" s="221"/>
      <c r="L570" s="223" t="s">
        <v>1166</v>
      </c>
      <c r="M570" s="222" t="s">
        <v>957</v>
      </c>
      <c r="N570" s="222" t="s">
        <v>1150</v>
      </c>
      <c r="O570" s="124"/>
      <c r="P570" s="124"/>
      <c r="Q570" s="124"/>
      <c r="R570" s="225">
        <v>1</v>
      </c>
      <c r="S570" s="124"/>
      <c r="T570" s="124"/>
      <c r="U570" s="124"/>
      <c r="V570" s="124"/>
      <c r="W570" s="124"/>
      <c r="X570" s="206"/>
      <c r="Y570" s="206"/>
      <c r="Z570" s="283"/>
    </row>
    <row r="571" spans="1:26" ht="45">
      <c r="A571" s="459"/>
      <c r="B571" s="332"/>
      <c r="C571" s="332"/>
      <c r="D571" s="332"/>
      <c r="E571" s="337"/>
      <c r="F571" s="337"/>
      <c r="G571" s="337"/>
      <c r="H571" s="4"/>
      <c r="I571" s="106">
        <v>423</v>
      </c>
      <c r="J571" s="419" t="s">
        <v>1167</v>
      </c>
      <c r="K571" s="221"/>
      <c r="L571" s="223" t="s">
        <v>1168</v>
      </c>
      <c r="M571" s="134" t="s">
        <v>1169</v>
      </c>
      <c r="N571" s="134" t="s">
        <v>1170</v>
      </c>
      <c r="O571" s="128">
        <v>1</v>
      </c>
      <c r="P571" s="128">
        <v>1</v>
      </c>
      <c r="Q571" s="128">
        <v>1</v>
      </c>
      <c r="R571" s="128">
        <v>1</v>
      </c>
      <c r="S571" s="128">
        <v>1</v>
      </c>
      <c r="T571" s="128">
        <v>1</v>
      </c>
      <c r="U571" s="128">
        <v>1</v>
      </c>
      <c r="V571" s="128">
        <v>1</v>
      </c>
      <c r="W571" s="128">
        <v>1</v>
      </c>
      <c r="X571" s="128">
        <v>1</v>
      </c>
      <c r="Y571" s="128">
        <v>1</v>
      </c>
      <c r="Z571" s="284">
        <v>1</v>
      </c>
    </row>
    <row r="572" spans="1:26" ht="75.75" thickBot="1">
      <c r="A572" s="459"/>
      <c r="B572" s="332"/>
      <c r="C572" s="332"/>
      <c r="D572" s="332"/>
      <c r="E572" s="337"/>
      <c r="F572" s="337"/>
      <c r="G572" s="337"/>
      <c r="H572" s="4"/>
      <c r="I572" s="100">
        <v>424</v>
      </c>
      <c r="J572" s="383" t="s">
        <v>1171</v>
      </c>
      <c r="K572" s="221"/>
      <c r="L572" s="223" t="s">
        <v>1168</v>
      </c>
      <c r="M572" s="134" t="s">
        <v>1172</v>
      </c>
      <c r="N572" s="134" t="s">
        <v>1173</v>
      </c>
      <c r="O572" s="128"/>
      <c r="P572" s="128"/>
      <c r="Q572" s="128">
        <v>1</v>
      </c>
      <c r="R572" s="128"/>
      <c r="S572" s="128"/>
      <c r="T572" s="128">
        <v>1</v>
      </c>
      <c r="U572" s="128"/>
      <c r="V572" s="128"/>
      <c r="W572" s="128">
        <v>1</v>
      </c>
      <c r="X572" s="128"/>
      <c r="Y572" s="128"/>
      <c r="Z572" s="284">
        <v>1</v>
      </c>
    </row>
    <row r="573" spans="1:26" ht="90.75" thickBot="1">
      <c r="A573" s="459"/>
      <c r="B573" s="332"/>
      <c r="C573" s="332"/>
      <c r="D573" s="332"/>
      <c r="E573" s="337"/>
      <c r="F573" s="337"/>
      <c r="G573" s="337"/>
      <c r="H573" s="4"/>
      <c r="I573" s="106">
        <v>425</v>
      </c>
      <c r="J573" s="383" t="s">
        <v>1174</v>
      </c>
      <c r="K573" s="221"/>
      <c r="L573" s="226" t="s">
        <v>1168</v>
      </c>
      <c r="M573" s="135" t="s">
        <v>1175</v>
      </c>
      <c r="N573" s="135" t="s">
        <v>1176</v>
      </c>
      <c r="O573" s="130">
        <v>1</v>
      </c>
      <c r="P573" s="130"/>
      <c r="Q573" s="130"/>
      <c r="R573" s="130"/>
      <c r="S573" s="130"/>
      <c r="T573" s="130"/>
      <c r="U573" s="130"/>
      <c r="V573" s="130">
        <v>1</v>
      </c>
      <c r="W573" s="130"/>
      <c r="X573" s="130"/>
      <c r="Y573" s="130"/>
      <c r="Z573" s="271"/>
    </row>
    <row r="574" spans="1:26" ht="45">
      <c r="A574" s="459"/>
      <c r="B574" s="157"/>
      <c r="C574" s="332"/>
      <c r="D574" s="332"/>
      <c r="E574" s="337"/>
      <c r="F574" s="337"/>
      <c r="G574" s="337"/>
      <c r="H574" s="4"/>
      <c r="I574" s="106">
        <v>426</v>
      </c>
      <c r="J574" s="383" t="s">
        <v>1177</v>
      </c>
      <c r="K574" s="221"/>
      <c r="L574" s="226" t="s">
        <v>1178</v>
      </c>
      <c r="M574" s="227" t="s">
        <v>1179</v>
      </c>
      <c r="N574" s="135" t="s">
        <v>1155</v>
      </c>
      <c r="O574" s="130"/>
      <c r="P574" s="130"/>
      <c r="Q574" s="130"/>
      <c r="R574" s="130"/>
      <c r="S574" s="130"/>
      <c r="T574" s="130"/>
      <c r="U574" s="130"/>
      <c r="V574" s="130"/>
      <c r="W574" s="130"/>
      <c r="X574" s="130">
        <v>1</v>
      </c>
      <c r="Y574" s="130"/>
      <c r="Z574" s="271"/>
    </row>
    <row r="575" spans="1:26" ht="120.75" thickBot="1">
      <c r="A575" s="459"/>
      <c r="B575" s="157"/>
      <c r="C575" s="332"/>
      <c r="D575" s="332"/>
      <c r="E575" s="337"/>
      <c r="F575" s="337"/>
      <c r="G575" s="337"/>
      <c r="H575" s="4"/>
      <c r="I575" s="100">
        <v>427</v>
      </c>
      <c r="J575" s="383" t="s">
        <v>1180</v>
      </c>
      <c r="K575" s="221"/>
      <c r="L575" s="226" t="s">
        <v>1181</v>
      </c>
      <c r="M575" s="135" t="s">
        <v>1182</v>
      </c>
      <c r="N575" s="135" t="s">
        <v>1183</v>
      </c>
      <c r="O575" s="130">
        <v>1</v>
      </c>
      <c r="P575" s="130">
        <v>1</v>
      </c>
      <c r="Q575" s="130">
        <v>1</v>
      </c>
      <c r="R575" s="130">
        <v>1</v>
      </c>
      <c r="S575" s="130">
        <v>1</v>
      </c>
      <c r="T575" s="130">
        <v>1</v>
      </c>
      <c r="U575" s="130">
        <v>1</v>
      </c>
      <c r="V575" s="130">
        <v>1</v>
      </c>
      <c r="W575" s="130">
        <v>1</v>
      </c>
      <c r="X575" s="130">
        <v>1</v>
      </c>
      <c r="Y575" s="130">
        <v>1</v>
      </c>
      <c r="Z575" s="271">
        <v>1</v>
      </c>
    </row>
    <row r="576" spans="1:26" ht="60.75" thickBot="1">
      <c r="A576" s="459"/>
      <c r="B576" s="157"/>
      <c r="C576" s="332"/>
      <c r="D576" s="332"/>
      <c r="E576" s="337"/>
      <c r="F576" s="337"/>
      <c r="G576" s="337"/>
      <c r="H576" s="4"/>
      <c r="I576" s="106">
        <v>428</v>
      </c>
      <c r="J576" s="383" t="s">
        <v>1184</v>
      </c>
      <c r="K576" s="221"/>
      <c r="L576" s="226" t="s">
        <v>1185</v>
      </c>
      <c r="M576" s="135" t="s">
        <v>145</v>
      </c>
      <c r="N576" s="222" t="s">
        <v>1186</v>
      </c>
      <c r="O576" s="130"/>
      <c r="P576" s="130"/>
      <c r="Q576" s="130"/>
      <c r="R576" s="130"/>
      <c r="S576" s="130"/>
      <c r="T576" s="130"/>
      <c r="U576" s="130"/>
      <c r="V576" s="130">
        <v>1</v>
      </c>
      <c r="W576" s="130"/>
      <c r="X576" s="130"/>
      <c r="Y576" s="130"/>
      <c r="Z576" s="271"/>
    </row>
    <row r="577" spans="1:26">
      <c r="A577" s="472" t="s">
        <v>3</v>
      </c>
      <c r="B577" s="473"/>
      <c r="C577" s="473"/>
      <c r="D577" s="473"/>
      <c r="E577" s="473"/>
      <c r="F577" s="473"/>
      <c r="G577" s="473"/>
      <c r="H577" s="473"/>
      <c r="I577" s="509" t="s">
        <v>4</v>
      </c>
      <c r="J577" s="510"/>
      <c r="K577" s="510"/>
      <c r="L577" s="510"/>
      <c r="M577" s="510"/>
      <c r="N577" s="510"/>
      <c r="O577" s="510"/>
      <c r="P577" s="510"/>
      <c r="Q577" s="510"/>
      <c r="R577" s="510"/>
      <c r="S577" s="510"/>
      <c r="T577" s="510"/>
      <c r="U577" s="510"/>
      <c r="V577" s="510"/>
      <c r="W577" s="510"/>
      <c r="X577" s="510"/>
      <c r="Y577" s="510"/>
      <c r="Z577" s="511"/>
    </row>
    <row r="578" spans="1:26">
      <c r="A578" s="470" t="s">
        <v>5</v>
      </c>
      <c r="B578" s="513" t="s">
        <v>6</v>
      </c>
      <c r="C578" s="513" t="s">
        <v>7</v>
      </c>
      <c r="D578" s="513" t="s">
        <v>8</v>
      </c>
      <c r="E578" s="515" t="s">
        <v>9</v>
      </c>
      <c r="F578" s="516"/>
      <c r="G578" s="516"/>
      <c r="H578" s="516"/>
      <c r="I578" s="517" t="s">
        <v>10</v>
      </c>
      <c r="J578" s="514" t="s">
        <v>11</v>
      </c>
      <c r="K578" s="513" t="s">
        <v>12</v>
      </c>
      <c r="L578" s="513" t="s">
        <v>13</v>
      </c>
      <c r="M578" s="513" t="s">
        <v>14</v>
      </c>
      <c r="N578" s="513" t="s">
        <v>15</v>
      </c>
      <c r="O578" s="487" t="s">
        <v>16</v>
      </c>
      <c r="P578" s="487"/>
      <c r="Q578" s="487"/>
      <c r="R578" s="487"/>
      <c r="S578" s="487"/>
      <c r="T578" s="487"/>
      <c r="U578" s="487"/>
      <c r="V578" s="487"/>
      <c r="W578" s="487"/>
      <c r="X578" s="487"/>
      <c r="Y578" s="487"/>
      <c r="Z578" s="488"/>
    </row>
    <row r="579" spans="1:26">
      <c r="A579" s="470"/>
      <c r="B579" s="513"/>
      <c r="C579" s="513"/>
      <c r="D579" s="513"/>
      <c r="E579" s="514" t="s">
        <v>17</v>
      </c>
      <c r="F579" s="514" t="s">
        <v>18</v>
      </c>
      <c r="G579" s="514" t="s">
        <v>19</v>
      </c>
      <c r="H579" s="520" t="s">
        <v>20</v>
      </c>
      <c r="I579" s="517"/>
      <c r="J579" s="519"/>
      <c r="K579" s="513"/>
      <c r="L579" s="513"/>
      <c r="M579" s="513"/>
      <c r="N579" s="513"/>
      <c r="O579" s="487" t="s">
        <v>17</v>
      </c>
      <c r="P579" s="487"/>
      <c r="Q579" s="487"/>
      <c r="R579" s="487" t="s">
        <v>18</v>
      </c>
      <c r="S579" s="487"/>
      <c r="T579" s="487"/>
      <c r="U579" s="487" t="s">
        <v>19</v>
      </c>
      <c r="V579" s="487"/>
      <c r="W579" s="487"/>
      <c r="X579" s="487" t="s">
        <v>20</v>
      </c>
      <c r="Y579" s="487"/>
      <c r="Z579" s="488"/>
    </row>
    <row r="580" spans="1:26" ht="16.5" thickBot="1">
      <c r="A580" s="471"/>
      <c r="B580" s="522"/>
      <c r="C580" s="522"/>
      <c r="D580" s="522"/>
      <c r="E580" s="523"/>
      <c r="F580" s="523"/>
      <c r="G580" s="523"/>
      <c r="H580" s="524"/>
      <c r="I580" s="525"/>
      <c r="J580" s="523"/>
      <c r="K580" s="522"/>
      <c r="L580" s="522"/>
      <c r="M580" s="522"/>
      <c r="N580" s="522"/>
      <c r="O580" s="145" t="s">
        <v>21</v>
      </c>
      <c r="P580" s="145" t="s">
        <v>22</v>
      </c>
      <c r="Q580" s="145" t="s">
        <v>23</v>
      </c>
      <c r="R580" s="145" t="s">
        <v>24</v>
      </c>
      <c r="S580" s="145" t="s">
        <v>25</v>
      </c>
      <c r="T580" s="145" t="s">
        <v>26</v>
      </c>
      <c r="U580" s="145" t="s">
        <v>27</v>
      </c>
      <c r="V580" s="145" t="s">
        <v>28</v>
      </c>
      <c r="W580" s="145" t="s">
        <v>29</v>
      </c>
      <c r="X580" s="145" t="s">
        <v>30</v>
      </c>
      <c r="Y580" s="145" t="s">
        <v>31</v>
      </c>
      <c r="Z580" s="146" t="s">
        <v>32</v>
      </c>
    </row>
    <row r="581" spans="1:26" ht="135">
      <c r="A581" s="458">
        <v>34</v>
      </c>
      <c r="B581" s="528" t="s">
        <v>1187</v>
      </c>
      <c r="C581" s="528" t="s">
        <v>1188</v>
      </c>
      <c r="D581" s="528" t="s">
        <v>1189</v>
      </c>
      <c r="E581" s="338">
        <f>SUM(O581:Q586)</f>
        <v>30.85</v>
      </c>
      <c r="F581" s="338">
        <f>SUM(R581:T586)</f>
        <v>31.8</v>
      </c>
      <c r="G581" s="338">
        <f>SUM(U581:W586)</f>
        <v>32.799999999999997</v>
      </c>
      <c r="H581" s="340">
        <f>SUM(X581:Z586)</f>
        <v>30.8</v>
      </c>
      <c r="I581" s="138">
        <v>429</v>
      </c>
      <c r="J581" s="335" t="s">
        <v>1190</v>
      </c>
      <c r="K581" s="334" t="s">
        <v>1191</v>
      </c>
      <c r="L581" s="369" t="s">
        <v>1045</v>
      </c>
      <c r="M581" s="369" t="s">
        <v>1192</v>
      </c>
      <c r="N581" s="369" t="s">
        <v>1193</v>
      </c>
      <c r="O581" s="166">
        <v>0.95</v>
      </c>
      <c r="P581" s="166">
        <v>0.95</v>
      </c>
      <c r="Q581" s="166">
        <v>0.95</v>
      </c>
      <c r="R581" s="166">
        <v>0.95</v>
      </c>
      <c r="S581" s="166">
        <v>0.95</v>
      </c>
      <c r="T581" s="166">
        <v>0.95</v>
      </c>
      <c r="U581" s="166">
        <v>0.95</v>
      </c>
      <c r="V581" s="166">
        <v>0.95</v>
      </c>
      <c r="W581" s="166">
        <v>0.95</v>
      </c>
      <c r="X581" s="166">
        <v>0.95</v>
      </c>
      <c r="Y581" s="166">
        <v>0.95</v>
      </c>
      <c r="Z581" s="255">
        <v>0.95</v>
      </c>
    </row>
    <row r="582" spans="1:26" ht="180.75" thickBot="1">
      <c r="A582" s="459"/>
      <c r="B582" s="526"/>
      <c r="C582" s="526"/>
      <c r="D582" s="526"/>
      <c r="E582" s="337"/>
      <c r="F582" s="337"/>
      <c r="G582" s="337"/>
      <c r="H582" s="4"/>
      <c r="I582" s="228">
        <v>430</v>
      </c>
      <c r="J582" s="335" t="s">
        <v>1194</v>
      </c>
      <c r="K582" s="335" t="s">
        <v>1191</v>
      </c>
      <c r="L582" s="134" t="s">
        <v>1195</v>
      </c>
      <c r="M582" s="134" t="s">
        <v>1196</v>
      </c>
      <c r="N582" s="134" t="s">
        <v>1197</v>
      </c>
      <c r="O582" s="39">
        <v>4</v>
      </c>
      <c r="P582" s="39">
        <v>4</v>
      </c>
      <c r="Q582" s="39">
        <v>4</v>
      </c>
      <c r="R582" s="39">
        <v>4</v>
      </c>
      <c r="S582" s="39">
        <v>4</v>
      </c>
      <c r="T582" s="39">
        <v>4</v>
      </c>
      <c r="U582" s="39">
        <v>4</v>
      </c>
      <c r="V582" s="39">
        <v>4</v>
      </c>
      <c r="W582" s="39">
        <v>4</v>
      </c>
      <c r="X582" s="39">
        <v>4</v>
      </c>
      <c r="Y582" s="39">
        <v>4</v>
      </c>
      <c r="Z582" s="170">
        <v>4</v>
      </c>
    </row>
    <row r="583" spans="1:26" ht="75.75" thickBot="1">
      <c r="A583" s="459"/>
      <c r="B583" s="526"/>
      <c r="C583" s="526"/>
      <c r="D583" s="526"/>
      <c r="E583" s="337"/>
      <c r="F583" s="337"/>
      <c r="G583" s="337"/>
      <c r="H583" s="4"/>
      <c r="I583" s="138">
        <v>431</v>
      </c>
      <c r="J583" s="335" t="s">
        <v>1198</v>
      </c>
      <c r="K583" s="335" t="s">
        <v>1191</v>
      </c>
      <c r="L583" s="134" t="s">
        <v>1195</v>
      </c>
      <c r="M583" s="134" t="s">
        <v>1199</v>
      </c>
      <c r="N583" s="134"/>
      <c r="O583" s="39">
        <v>1</v>
      </c>
      <c r="P583" s="39">
        <v>1</v>
      </c>
      <c r="Q583" s="39">
        <v>1</v>
      </c>
      <c r="R583" s="39">
        <v>1</v>
      </c>
      <c r="S583" s="39">
        <v>1</v>
      </c>
      <c r="T583" s="39">
        <v>1</v>
      </c>
      <c r="U583" s="39">
        <v>1</v>
      </c>
      <c r="V583" s="39">
        <v>1</v>
      </c>
      <c r="W583" s="39">
        <v>1</v>
      </c>
      <c r="X583" s="39">
        <v>1</v>
      </c>
      <c r="Y583" s="39">
        <v>1</v>
      </c>
      <c r="Z583" s="170">
        <v>1</v>
      </c>
    </row>
    <row r="584" spans="1:26" ht="60">
      <c r="A584" s="459"/>
      <c r="B584" s="526"/>
      <c r="C584" s="526"/>
      <c r="D584" s="526"/>
      <c r="E584" s="337"/>
      <c r="F584" s="337"/>
      <c r="G584" s="337"/>
      <c r="H584" s="4"/>
      <c r="I584" s="138">
        <v>432</v>
      </c>
      <c r="J584" s="335" t="s">
        <v>1200</v>
      </c>
      <c r="K584" s="335" t="s">
        <v>1191</v>
      </c>
      <c r="L584" s="134" t="s">
        <v>1195</v>
      </c>
      <c r="M584" s="134" t="s">
        <v>1199</v>
      </c>
      <c r="N584" s="134"/>
      <c r="O584" s="39">
        <v>1</v>
      </c>
      <c r="P584" s="39">
        <v>1</v>
      </c>
      <c r="Q584" s="39">
        <v>1</v>
      </c>
      <c r="R584" s="39">
        <v>1</v>
      </c>
      <c r="S584" s="39">
        <v>1</v>
      </c>
      <c r="T584" s="39">
        <v>1</v>
      </c>
      <c r="U584" s="39">
        <v>1</v>
      </c>
      <c r="V584" s="39">
        <v>1</v>
      </c>
      <c r="W584" s="39">
        <v>1</v>
      </c>
      <c r="X584" s="39">
        <v>1</v>
      </c>
      <c r="Y584" s="39">
        <v>1</v>
      </c>
      <c r="Z584" s="170">
        <v>1</v>
      </c>
    </row>
    <row r="585" spans="1:26" ht="60.75" thickBot="1">
      <c r="A585" s="459"/>
      <c r="B585" s="526"/>
      <c r="C585" s="526"/>
      <c r="D585" s="526"/>
      <c r="E585" s="337"/>
      <c r="F585" s="337"/>
      <c r="G585" s="337"/>
      <c r="H585" s="4"/>
      <c r="I585" s="228">
        <v>433</v>
      </c>
      <c r="J585" s="335" t="s">
        <v>1201</v>
      </c>
      <c r="K585" s="335" t="s">
        <v>1191</v>
      </c>
      <c r="L585" s="134" t="s">
        <v>1195</v>
      </c>
      <c r="M585" s="134" t="s">
        <v>1199</v>
      </c>
      <c r="N585" s="134"/>
      <c r="O585" s="39"/>
      <c r="P585" s="39"/>
      <c r="Q585" s="39"/>
      <c r="R585" s="39">
        <v>0.95</v>
      </c>
      <c r="S585" s="39"/>
      <c r="T585" s="39"/>
      <c r="U585" s="39">
        <v>1</v>
      </c>
      <c r="V585" s="39"/>
      <c r="W585" s="39">
        <v>0.95</v>
      </c>
      <c r="X585" s="39">
        <v>0.95</v>
      </c>
      <c r="Y585" s="39"/>
      <c r="Z585" s="170"/>
    </row>
    <row r="586" spans="1:26" ht="60.75" thickBot="1">
      <c r="A586" s="459"/>
      <c r="B586" s="526"/>
      <c r="C586" s="526"/>
      <c r="D586" s="526"/>
      <c r="E586" s="337"/>
      <c r="F586" s="337"/>
      <c r="G586" s="337"/>
      <c r="H586" s="4"/>
      <c r="I586" s="138">
        <v>434</v>
      </c>
      <c r="J586" s="335" t="s">
        <v>1202</v>
      </c>
      <c r="K586" s="335" t="s">
        <v>1191</v>
      </c>
      <c r="L586" s="72" t="s">
        <v>1195</v>
      </c>
      <c r="M586" s="72" t="s">
        <v>1199</v>
      </c>
      <c r="N586" s="72"/>
      <c r="O586" s="88">
        <v>4</v>
      </c>
      <c r="P586" s="88">
        <v>3</v>
      </c>
      <c r="Q586" s="88">
        <v>3</v>
      </c>
      <c r="R586" s="230">
        <v>3</v>
      </c>
      <c r="S586" s="88">
        <v>4</v>
      </c>
      <c r="T586" s="88">
        <v>3</v>
      </c>
      <c r="U586" s="88">
        <v>3</v>
      </c>
      <c r="V586" s="88">
        <v>4</v>
      </c>
      <c r="W586" s="88">
        <v>3</v>
      </c>
      <c r="X586" s="41">
        <v>3</v>
      </c>
      <c r="Y586" s="41">
        <v>3</v>
      </c>
      <c r="Z586" s="257">
        <v>3</v>
      </c>
    </row>
    <row r="587" spans="1:26">
      <c r="A587" s="472" t="s">
        <v>3</v>
      </c>
      <c r="B587" s="473"/>
      <c r="C587" s="473"/>
      <c r="D587" s="473"/>
      <c r="E587" s="473"/>
      <c r="F587" s="473"/>
      <c r="G587" s="473"/>
      <c r="H587" s="473"/>
      <c r="I587" s="509" t="s">
        <v>4</v>
      </c>
      <c r="J587" s="510"/>
      <c r="K587" s="510"/>
      <c r="L587" s="510"/>
      <c r="M587" s="510"/>
      <c r="N587" s="510"/>
      <c r="O587" s="510"/>
      <c r="P587" s="510"/>
      <c r="Q587" s="510"/>
      <c r="R587" s="510"/>
      <c r="S587" s="510"/>
      <c r="T587" s="510"/>
      <c r="U587" s="510"/>
      <c r="V587" s="510"/>
      <c r="W587" s="510"/>
      <c r="X587" s="510"/>
      <c r="Y587" s="510"/>
      <c r="Z587" s="511"/>
    </row>
    <row r="588" spans="1:26">
      <c r="A588" s="470" t="s">
        <v>5</v>
      </c>
      <c r="B588" s="513" t="s">
        <v>6</v>
      </c>
      <c r="C588" s="513" t="s">
        <v>7</v>
      </c>
      <c r="D588" s="513" t="s">
        <v>8</v>
      </c>
      <c r="E588" s="515" t="s">
        <v>9</v>
      </c>
      <c r="F588" s="516"/>
      <c r="G588" s="516"/>
      <c r="H588" s="516"/>
      <c r="I588" s="517" t="s">
        <v>10</v>
      </c>
      <c r="J588" s="514" t="s">
        <v>11</v>
      </c>
      <c r="K588" s="513" t="s">
        <v>12</v>
      </c>
      <c r="L588" s="513" t="s">
        <v>13</v>
      </c>
      <c r="M588" s="513" t="s">
        <v>14</v>
      </c>
      <c r="N588" s="513" t="s">
        <v>15</v>
      </c>
      <c r="O588" s="487" t="s">
        <v>16</v>
      </c>
      <c r="P588" s="487"/>
      <c r="Q588" s="487"/>
      <c r="R588" s="487"/>
      <c r="S588" s="487"/>
      <c r="T588" s="487"/>
      <c r="U588" s="487"/>
      <c r="V588" s="487"/>
      <c r="W588" s="487"/>
      <c r="X588" s="487"/>
      <c r="Y588" s="487"/>
      <c r="Z588" s="488"/>
    </row>
    <row r="589" spans="1:26">
      <c r="A589" s="470"/>
      <c r="B589" s="513"/>
      <c r="C589" s="513"/>
      <c r="D589" s="513"/>
      <c r="E589" s="514" t="s">
        <v>17</v>
      </c>
      <c r="F589" s="514" t="s">
        <v>18</v>
      </c>
      <c r="G589" s="514" t="s">
        <v>19</v>
      </c>
      <c r="H589" s="520" t="s">
        <v>20</v>
      </c>
      <c r="I589" s="517"/>
      <c r="J589" s="519"/>
      <c r="K589" s="513"/>
      <c r="L589" s="513"/>
      <c r="M589" s="513"/>
      <c r="N589" s="513"/>
      <c r="O589" s="487" t="s">
        <v>17</v>
      </c>
      <c r="P589" s="487"/>
      <c r="Q589" s="487"/>
      <c r="R589" s="487" t="s">
        <v>18</v>
      </c>
      <c r="S589" s="487"/>
      <c r="T589" s="487"/>
      <c r="U589" s="487" t="s">
        <v>19</v>
      </c>
      <c r="V589" s="487"/>
      <c r="W589" s="487"/>
      <c r="X589" s="487" t="s">
        <v>20</v>
      </c>
      <c r="Y589" s="487"/>
      <c r="Z589" s="488"/>
    </row>
    <row r="590" spans="1:26" ht="16.5" thickBot="1">
      <c r="A590" s="471"/>
      <c r="B590" s="522"/>
      <c r="C590" s="522"/>
      <c r="D590" s="522"/>
      <c r="E590" s="523"/>
      <c r="F590" s="523"/>
      <c r="G590" s="523"/>
      <c r="H590" s="524"/>
      <c r="I590" s="525"/>
      <c r="J590" s="523"/>
      <c r="K590" s="522"/>
      <c r="L590" s="522"/>
      <c r="M590" s="522"/>
      <c r="N590" s="522"/>
      <c r="O590" s="145" t="s">
        <v>21</v>
      </c>
      <c r="P590" s="145" t="s">
        <v>22</v>
      </c>
      <c r="Q590" s="145" t="s">
        <v>23</v>
      </c>
      <c r="R590" s="145" t="s">
        <v>24</v>
      </c>
      <c r="S590" s="145" t="s">
        <v>25</v>
      </c>
      <c r="T590" s="145" t="s">
        <v>26</v>
      </c>
      <c r="U590" s="145" t="s">
        <v>27</v>
      </c>
      <c r="V590" s="145" t="s">
        <v>28</v>
      </c>
      <c r="W590" s="145" t="s">
        <v>29</v>
      </c>
      <c r="X590" s="145" t="s">
        <v>30</v>
      </c>
      <c r="Y590" s="145" t="s">
        <v>31</v>
      </c>
      <c r="Z590" s="146" t="s">
        <v>32</v>
      </c>
    </row>
    <row r="591" spans="1:26" ht="60">
      <c r="A591" s="458">
        <v>35</v>
      </c>
      <c r="B591" s="529" t="s">
        <v>1203</v>
      </c>
      <c r="C591" s="529" t="s">
        <v>1537</v>
      </c>
      <c r="D591" s="528" t="s">
        <v>1204</v>
      </c>
      <c r="E591" s="338">
        <f>+SUM(O591:Q601)</f>
        <v>14</v>
      </c>
      <c r="F591" s="338">
        <f>+SUM(R591:T601)</f>
        <v>27.45</v>
      </c>
      <c r="G591" s="338">
        <f>+SUM(U591:W601)</f>
        <v>27.05</v>
      </c>
      <c r="H591" s="40">
        <f>+SUM(X591:Z601)</f>
        <v>53.05</v>
      </c>
      <c r="I591" s="229">
        <v>435</v>
      </c>
      <c r="J591" s="58" t="s">
        <v>1205</v>
      </c>
      <c r="K591" s="331" t="s">
        <v>1191</v>
      </c>
      <c r="L591" s="342" t="s">
        <v>1206</v>
      </c>
      <c r="M591" s="72" t="s">
        <v>1207</v>
      </c>
      <c r="N591" s="231" t="s">
        <v>1208</v>
      </c>
      <c r="O591" s="232"/>
      <c r="P591" s="232"/>
      <c r="Q591" s="232"/>
      <c r="R591" s="92">
        <v>12</v>
      </c>
      <c r="S591" s="158"/>
      <c r="T591" s="232"/>
      <c r="U591" s="232"/>
      <c r="V591" s="232"/>
      <c r="W591" s="232"/>
      <c r="X591" s="232"/>
      <c r="Y591" s="232"/>
      <c r="Z591" s="267">
        <v>12</v>
      </c>
    </row>
    <row r="592" spans="1:26" ht="75">
      <c r="A592" s="459"/>
      <c r="B592" s="526"/>
      <c r="C592" s="526"/>
      <c r="D592" s="526"/>
      <c r="E592" s="448"/>
      <c r="F592" s="337"/>
      <c r="G592" s="337"/>
      <c r="H592" s="4"/>
      <c r="I592" s="228">
        <v>436</v>
      </c>
      <c r="J592" s="58" t="s">
        <v>1209</v>
      </c>
      <c r="K592" s="335" t="s">
        <v>1191</v>
      </c>
      <c r="L592" s="328" t="s">
        <v>1210</v>
      </c>
      <c r="M592" s="72" t="s">
        <v>1211</v>
      </c>
      <c r="N592" s="231" t="s">
        <v>1212</v>
      </c>
      <c r="O592" s="37">
        <v>0.35</v>
      </c>
      <c r="P592" s="37">
        <v>0.35</v>
      </c>
      <c r="Q592" s="37">
        <v>0.35</v>
      </c>
      <c r="R592" s="37">
        <v>0.5</v>
      </c>
      <c r="S592" s="37">
        <v>0.5</v>
      </c>
      <c r="T592" s="37">
        <v>0.5</v>
      </c>
      <c r="U592" s="193">
        <v>0.65</v>
      </c>
      <c r="V592" s="193">
        <v>0.65</v>
      </c>
      <c r="W592" s="193">
        <v>0.65</v>
      </c>
      <c r="X592" s="193">
        <v>0.65</v>
      </c>
      <c r="Y592" s="193">
        <v>0.65</v>
      </c>
      <c r="Z592" s="194">
        <v>0.65</v>
      </c>
    </row>
    <row r="593" spans="1:26" ht="60">
      <c r="A593" s="459"/>
      <c r="B593" s="526"/>
      <c r="C593" s="526"/>
      <c r="D593" s="526"/>
      <c r="E593" s="337"/>
      <c r="F593" s="337"/>
      <c r="G593" s="337"/>
      <c r="H593" s="4"/>
      <c r="I593" s="229">
        <v>437</v>
      </c>
      <c r="J593" s="58" t="s">
        <v>1213</v>
      </c>
      <c r="K593" s="335" t="s">
        <v>1191</v>
      </c>
      <c r="L593" s="335" t="s">
        <v>1214</v>
      </c>
      <c r="M593" s="134" t="s">
        <v>1215</v>
      </c>
      <c r="N593" s="231" t="s">
        <v>1216</v>
      </c>
      <c r="O593" s="88">
        <v>1</v>
      </c>
      <c r="P593" s="88"/>
      <c r="Q593" s="88"/>
      <c r="R593" s="230"/>
      <c r="S593" s="88"/>
      <c r="T593" s="88">
        <v>1</v>
      </c>
      <c r="U593" s="88"/>
      <c r="V593" s="111"/>
      <c r="W593" s="88"/>
      <c r="X593" s="41"/>
      <c r="Y593" s="41"/>
      <c r="Z593" s="257"/>
    </row>
    <row r="594" spans="1:26" ht="60">
      <c r="A594" s="459"/>
      <c r="B594" s="526"/>
      <c r="C594" s="526"/>
      <c r="D594" s="526"/>
      <c r="E594" s="337"/>
      <c r="F594" s="337"/>
      <c r="G594" s="337"/>
      <c r="H594" s="4"/>
      <c r="I594" s="229">
        <v>438</v>
      </c>
      <c r="J594" s="58" t="s">
        <v>1217</v>
      </c>
      <c r="K594" s="335" t="s">
        <v>1191</v>
      </c>
      <c r="L594" s="335" t="s">
        <v>1218</v>
      </c>
      <c r="M594" s="134" t="s">
        <v>1219</v>
      </c>
      <c r="N594" s="231" t="s">
        <v>1220</v>
      </c>
      <c r="O594" s="193">
        <v>0.65</v>
      </c>
      <c r="P594" s="193">
        <v>0.65</v>
      </c>
      <c r="Q594" s="193">
        <v>0.65</v>
      </c>
      <c r="R594" s="193">
        <v>0.65</v>
      </c>
      <c r="S594" s="193">
        <v>0.65</v>
      </c>
      <c r="T594" s="193">
        <v>0.65</v>
      </c>
      <c r="U594" s="193">
        <v>0.7</v>
      </c>
      <c r="V594" s="193">
        <v>0.7</v>
      </c>
      <c r="W594" s="193">
        <v>0.7</v>
      </c>
      <c r="X594" s="193">
        <v>0.7</v>
      </c>
      <c r="Y594" s="193">
        <v>0.7</v>
      </c>
      <c r="Z594" s="194">
        <v>0.7</v>
      </c>
    </row>
    <row r="595" spans="1:26" ht="60">
      <c r="A595" s="459"/>
      <c r="B595" s="526"/>
      <c r="C595" s="526"/>
      <c r="D595" s="526"/>
      <c r="E595" s="337"/>
      <c r="F595" s="337"/>
      <c r="G595" s="337"/>
      <c r="H595" s="4"/>
      <c r="I595" s="228">
        <v>439</v>
      </c>
      <c r="J595" s="335" t="s">
        <v>1221</v>
      </c>
      <c r="K595" s="335" t="s">
        <v>1191</v>
      </c>
      <c r="L595" s="342" t="s">
        <v>1206</v>
      </c>
      <c r="M595" s="134" t="s">
        <v>1215</v>
      </c>
      <c r="N595" s="231" t="s">
        <v>1222</v>
      </c>
      <c r="O595" s="88"/>
      <c r="P595" s="88"/>
      <c r="Q595" s="88"/>
      <c r="R595" s="193"/>
      <c r="S595" s="88"/>
      <c r="T595" s="88">
        <v>1</v>
      </c>
      <c r="U595" s="88"/>
      <c r="V595" s="88"/>
      <c r="W595" s="88"/>
      <c r="X595" s="41"/>
      <c r="Y595" s="88"/>
      <c r="Z595" s="257"/>
    </row>
    <row r="596" spans="1:26" ht="90">
      <c r="A596" s="459"/>
      <c r="B596" s="526"/>
      <c r="C596" s="526"/>
      <c r="D596" s="526"/>
      <c r="E596" s="337"/>
      <c r="F596" s="337"/>
      <c r="G596" s="337"/>
      <c r="H596" s="4"/>
      <c r="I596" s="229">
        <v>440</v>
      </c>
      <c r="J596" s="58" t="s">
        <v>1223</v>
      </c>
      <c r="K596" s="335" t="s">
        <v>1191</v>
      </c>
      <c r="L596" s="335" t="s">
        <v>1224</v>
      </c>
      <c r="M596" s="134" t="s">
        <v>1225</v>
      </c>
      <c r="N596" s="134" t="s">
        <v>119</v>
      </c>
      <c r="O596" s="233">
        <v>4</v>
      </c>
      <c r="P596" s="233"/>
      <c r="Q596" s="233"/>
      <c r="R596" s="233">
        <v>4</v>
      </c>
      <c r="S596" s="233"/>
      <c r="T596" s="233">
        <v>3</v>
      </c>
      <c r="U596" s="233">
        <v>4</v>
      </c>
      <c r="V596" s="233">
        <v>3</v>
      </c>
      <c r="W596" s="233"/>
      <c r="X596" s="233">
        <v>4</v>
      </c>
      <c r="Y596" s="233"/>
      <c r="Z596" s="288">
        <v>4</v>
      </c>
    </row>
    <row r="597" spans="1:26" ht="60">
      <c r="A597" s="459"/>
      <c r="B597" s="526"/>
      <c r="C597" s="526"/>
      <c r="D597" s="526"/>
      <c r="E597" s="337"/>
      <c r="F597" s="337"/>
      <c r="G597" s="337"/>
      <c r="H597" s="4"/>
      <c r="I597" s="229">
        <v>441</v>
      </c>
      <c r="J597" s="335" t="s">
        <v>1226</v>
      </c>
      <c r="K597" s="335" t="s">
        <v>1191</v>
      </c>
      <c r="L597" s="342" t="s">
        <v>1206</v>
      </c>
      <c r="M597" s="134" t="s">
        <v>1215</v>
      </c>
      <c r="N597" s="134" t="s">
        <v>1227</v>
      </c>
      <c r="O597" s="88"/>
      <c r="P597" s="88"/>
      <c r="Q597" s="88"/>
      <c r="R597" s="91"/>
      <c r="S597" s="88"/>
      <c r="T597" s="88"/>
      <c r="U597" s="88"/>
      <c r="V597" s="88">
        <v>15</v>
      </c>
      <c r="W597" s="88"/>
      <c r="X597" s="88"/>
      <c r="Y597" s="41">
        <v>25</v>
      </c>
      <c r="Z597" s="175"/>
    </row>
    <row r="598" spans="1:26" ht="60">
      <c r="A598" s="459"/>
      <c r="B598" s="526"/>
      <c r="C598" s="526"/>
      <c r="D598" s="526"/>
      <c r="E598" s="337"/>
      <c r="F598" s="337"/>
      <c r="G598" s="337"/>
      <c r="H598" s="4"/>
      <c r="I598" s="228">
        <v>442</v>
      </c>
      <c r="J598" s="342" t="s">
        <v>1228</v>
      </c>
      <c r="K598" s="335" t="s">
        <v>1191</v>
      </c>
      <c r="L598" s="335" t="s">
        <v>1229</v>
      </c>
      <c r="M598" s="134" t="s">
        <v>1215</v>
      </c>
      <c r="N598" s="134" t="s">
        <v>1230</v>
      </c>
      <c r="O598" s="87"/>
      <c r="P598" s="87"/>
      <c r="Q598" s="87">
        <v>1</v>
      </c>
      <c r="R598" s="196"/>
      <c r="S598" s="87"/>
      <c r="T598" s="87"/>
      <c r="U598" s="87"/>
      <c r="V598" s="87"/>
      <c r="W598" s="87"/>
      <c r="X598" s="87"/>
      <c r="Y598" s="211"/>
      <c r="Z598" s="197"/>
    </row>
    <row r="599" spans="1:26" ht="60">
      <c r="A599" s="459"/>
      <c r="B599" s="526"/>
      <c r="C599" s="526"/>
      <c r="D599" s="526"/>
      <c r="E599" s="337"/>
      <c r="F599" s="337"/>
      <c r="G599" s="337"/>
      <c r="H599" s="4"/>
      <c r="I599" s="229">
        <v>443</v>
      </c>
      <c r="J599" s="342" t="s">
        <v>1231</v>
      </c>
      <c r="K599" s="335" t="s">
        <v>1191</v>
      </c>
      <c r="L599" s="335" t="s">
        <v>1229</v>
      </c>
      <c r="M599" s="134" t="s">
        <v>1215</v>
      </c>
      <c r="N599" s="134" t="s">
        <v>1230</v>
      </c>
      <c r="O599" s="87"/>
      <c r="P599" s="87"/>
      <c r="Q599" s="87">
        <v>1</v>
      </c>
      <c r="R599" s="196"/>
      <c r="S599" s="87"/>
      <c r="T599" s="87"/>
      <c r="U599" s="87"/>
      <c r="V599" s="87"/>
      <c r="W599" s="87"/>
      <c r="X599" s="87"/>
      <c r="Y599" s="211"/>
      <c r="Z599" s="197"/>
    </row>
    <row r="600" spans="1:26" ht="165">
      <c r="A600" s="459"/>
      <c r="B600" s="526"/>
      <c r="C600" s="526"/>
      <c r="D600" s="526"/>
      <c r="E600" s="337"/>
      <c r="F600" s="337"/>
      <c r="G600" s="337"/>
      <c r="H600" s="4"/>
      <c r="I600" s="229">
        <v>444</v>
      </c>
      <c r="J600" s="342" t="s">
        <v>1232</v>
      </c>
      <c r="K600" s="335" t="s">
        <v>1191</v>
      </c>
      <c r="L600" s="342" t="s">
        <v>1206</v>
      </c>
      <c r="M600" s="134" t="s">
        <v>1215</v>
      </c>
      <c r="N600" s="134" t="s">
        <v>1230</v>
      </c>
      <c r="O600" s="87"/>
      <c r="P600" s="87"/>
      <c r="Q600" s="87">
        <v>4</v>
      </c>
      <c r="R600" s="196"/>
      <c r="S600" s="87">
        <v>2</v>
      </c>
      <c r="T600" s="87"/>
      <c r="U600" s="87"/>
      <c r="V600" s="87">
        <v>1</v>
      </c>
      <c r="W600" s="87"/>
      <c r="X600" s="87">
        <v>4</v>
      </c>
      <c r="Y600" s="211"/>
      <c r="Z600" s="197"/>
    </row>
    <row r="601" spans="1:26" ht="60.75" thickBot="1">
      <c r="A601" s="459"/>
      <c r="B601" s="526"/>
      <c r="C601" s="526"/>
      <c r="D601" s="526"/>
      <c r="E601" s="337"/>
      <c r="F601" s="337"/>
      <c r="G601" s="337"/>
      <c r="H601" s="4"/>
      <c r="I601" s="228">
        <v>445</v>
      </c>
      <c r="J601" s="342" t="s">
        <v>1233</v>
      </c>
      <c r="K601" s="342" t="s">
        <v>1191</v>
      </c>
      <c r="L601" s="342" t="s">
        <v>1206</v>
      </c>
      <c r="M601" s="135" t="s">
        <v>1215</v>
      </c>
      <c r="N601" s="135" t="s">
        <v>1227</v>
      </c>
      <c r="O601" s="234"/>
      <c r="P601" s="87"/>
      <c r="Q601" s="87"/>
      <c r="R601" s="87">
        <v>1</v>
      </c>
      <c r="S601" s="87"/>
      <c r="T601" s="87"/>
      <c r="U601" s="87"/>
      <c r="V601" s="87"/>
      <c r="W601" s="87"/>
      <c r="X601" s="87"/>
      <c r="Y601" s="211"/>
      <c r="Z601" s="197"/>
    </row>
    <row r="602" spans="1:26">
      <c r="A602" s="472" t="s">
        <v>3</v>
      </c>
      <c r="B602" s="473"/>
      <c r="C602" s="473"/>
      <c r="D602" s="473"/>
      <c r="E602" s="473"/>
      <c r="F602" s="473"/>
      <c r="G602" s="473"/>
      <c r="H602" s="473"/>
      <c r="I602" s="509" t="s">
        <v>4</v>
      </c>
      <c r="J602" s="510"/>
      <c r="K602" s="510"/>
      <c r="L602" s="510"/>
      <c r="M602" s="510"/>
      <c r="N602" s="510"/>
      <c r="O602" s="510"/>
      <c r="P602" s="510"/>
      <c r="Q602" s="510"/>
      <c r="R602" s="510"/>
      <c r="S602" s="510"/>
      <c r="T602" s="510"/>
      <c r="U602" s="510"/>
      <c r="V602" s="510"/>
      <c r="W602" s="510"/>
      <c r="X602" s="510"/>
      <c r="Y602" s="510"/>
      <c r="Z602" s="511"/>
    </row>
    <row r="603" spans="1:26">
      <c r="A603" s="470" t="s">
        <v>5</v>
      </c>
      <c r="B603" s="513" t="s">
        <v>6</v>
      </c>
      <c r="C603" s="513" t="s">
        <v>7</v>
      </c>
      <c r="D603" s="513" t="s">
        <v>8</v>
      </c>
      <c r="E603" s="515" t="s">
        <v>9</v>
      </c>
      <c r="F603" s="516"/>
      <c r="G603" s="516"/>
      <c r="H603" s="516"/>
      <c r="I603" s="517" t="s">
        <v>10</v>
      </c>
      <c r="J603" s="514" t="s">
        <v>11</v>
      </c>
      <c r="K603" s="513" t="s">
        <v>12</v>
      </c>
      <c r="L603" s="513" t="s">
        <v>13</v>
      </c>
      <c r="M603" s="513" t="s">
        <v>14</v>
      </c>
      <c r="N603" s="513" t="s">
        <v>15</v>
      </c>
      <c r="O603" s="487" t="s">
        <v>16</v>
      </c>
      <c r="P603" s="487"/>
      <c r="Q603" s="487"/>
      <c r="R603" s="487"/>
      <c r="S603" s="487"/>
      <c r="T603" s="487"/>
      <c r="U603" s="487"/>
      <c r="V603" s="487"/>
      <c r="W603" s="487"/>
      <c r="X603" s="487"/>
      <c r="Y603" s="487"/>
      <c r="Z603" s="488"/>
    </row>
    <row r="604" spans="1:26">
      <c r="A604" s="470"/>
      <c r="B604" s="513"/>
      <c r="C604" s="513"/>
      <c r="D604" s="513"/>
      <c r="E604" s="514" t="s">
        <v>17</v>
      </c>
      <c r="F604" s="514" t="s">
        <v>18</v>
      </c>
      <c r="G604" s="514" t="s">
        <v>19</v>
      </c>
      <c r="H604" s="520" t="s">
        <v>20</v>
      </c>
      <c r="I604" s="517"/>
      <c r="J604" s="519"/>
      <c r="K604" s="513"/>
      <c r="L604" s="513"/>
      <c r="M604" s="513"/>
      <c r="N604" s="513"/>
      <c r="O604" s="487" t="s">
        <v>17</v>
      </c>
      <c r="P604" s="487"/>
      <c r="Q604" s="487"/>
      <c r="R604" s="487" t="s">
        <v>18</v>
      </c>
      <c r="S604" s="487"/>
      <c r="T604" s="487"/>
      <c r="U604" s="487" t="s">
        <v>19</v>
      </c>
      <c r="V604" s="487"/>
      <c r="W604" s="487"/>
      <c r="X604" s="487" t="s">
        <v>20</v>
      </c>
      <c r="Y604" s="487"/>
      <c r="Z604" s="488"/>
    </row>
    <row r="605" spans="1:26" ht="16.5" thickBot="1">
      <c r="A605" s="471"/>
      <c r="B605" s="522"/>
      <c r="C605" s="522"/>
      <c r="D605" s="522"/>
      <c r="E605" s="523"/>
      <c r="F605" s="523"/>
      <c r="G605" s="523"/>
      <c r="H605" s="524"/>
      <c r="I605" s="525"/>
      <c r="J605" s="523"/>
      <c r="K605" s="522"/>
      <c r="L605" s="522"/>
      <c r="M605" s="522"/>
      <c r="N605" s="522"/>
      <c r="O605" s="145" t="s">
        <v>21</v>
      </c>
      <c r="P605" s="145" t="s">
        <v>22</v>
      </c>
      <c r="Q605" s="145" t="s">
        <v>23</v>
      </c>
      <c r="R605" s="145" t="s">
        <v>24</v>
      </c>
      <c r="S605" s="145" t="s">
        <v>25</v>
      </c>
      <c r="T605" s="145" t="s">
        <v>26</v>
      </c>
      <c r="U605" s="145" t="s">
        <v>27</v>
      </c>
      <c r="V605" s="145" t="s">
        <v>28</v>
      </c>
      <c r="W605" s="145" t="s">
        <v>29</v>
      </c>
      <c r="X605" s="145" t="s">
        <v>30</v>
      </c>
      <c r="Y605" s="145" t="s">
        <v>31</v>
      </c>
      <c r="Z605" s="146" t="s">
        <v>32</v>
      </c>
    </row>
    <row r="606" spans="1:26" ht="60">
      <c r="A606" s="461">
        <v>36</v>
      </c>
      <c r="B606" s="528" t="s">
        <v>1234</v>
      </c>
      <c r="C606" s="528" t="s">
        <v>1538</v>
      </c>
      <c r="D606" s="528" t="s">
        <v>1235</v>
      </c>
      <c r="E606" s="235">
        <f>SUM(O606:Q610)</f>
        <v>1</v>
      </c>
      <c r="F606" s="42">
        <f>SUM(R606:T610)</f>
        <v>4</v>
      </c>
      <c r="G606" s="42">
        <f>SUM(U606:W610)</f>
        <v>5</v>
      </c>
      <c r="H606" s="235">
        <f>SUM(X606:Z610)</f>
        <v>0</v>
      </c>
      <c r="I606" s="215">
        <v>446</v>
      </c>
      <c r="J606" s="342" t="s">
        <v>1236</v>
      </c>
      <c r="K606" s="135" t="s">
        <v>1191</v>
      </c>
      <c r="L606" s="135" t="s">
        <v>1237</v>
      </c>
      <c r="M606" s="135" t="s">
        <v>1215</v>
      </c>
      <c r="N606" s="135" t="s">
        <v>1238</v>
      </c>
      <c r="O606" s="135"/>
      <c r="P606" s="135"/>
      <c r="Q606" s="135"/>
      <c r="R606" s="135"/>
      <c r="S606" s="135"/>
      <c r="T606" s="135">
        <v>1</v>
      </c>
      <c r="U606" s="135"/>
      <c r="V606" s="135"/>
      <c r="W606" s="135"/>
      <c r="X606" s="135"/>
      <c r="Y606" s="135"/>
      <c r="Z606" s="199"/>
    </row>
    <row r="607" spans="1:26" ht="60">
      <c r="A607" s="462"/>
      <c r="B607" s="526"/>
      <c r="C607" s="526"/>
      <c r="D607" s="526"/>
      <c r="E607" s="345"/>
      <c r="F607" s="345"/>
      <c r="G607" s="345"/>
      <c r="H607" s="345"/>
      <c r="I607" s="215">
        <v>447</v>
      </c>
      <c r="J607" s="342" t="s">
        <v>1239</v>
      </c>
      <c r="K607" s="135" t="s">
        <v>1191</v>
      </c>
      <c r="L607" s="135" t="s">
        <v>1237</v>
      </c>
      <c r="M607" s="135" t="s">
        <v>1215</v>
      </c>
      <c r="N607" s="135" t="s">
        <v>1238</v>
      </c>
      <c r="O607" s="135"/>
      <c r="P607" s="135"/>
      <c r="Q607" s="135"/>
      <c r="R607" s="135">
        <v>1</v>
      </c>
      <c r="S607" s="135"/>
      <c r="T607" s="135"/>
      <c r="U607" s="135"/>
      <c r="V607" s="135">
        <v>1</v>
      </c>
      <c r="W607" s="135"/>
      <c r="X607" s="135"/>
      <c r="Y607" s="135"/>
      <c r="Z607" s="199"/>
    </row>
    <row r="608" spans="1:26" ht="75">
      <c r="A608" s="462"/>
      <c r="B608" s="526"/>
      <c r="C608" s="526"/>
      <c r="D608" s="526"/>
      <c r="E608" s="448"/>
      <c r="F608" s="345"/>
      <c r="G608" s="345"/>
      <c r="H608" s="345"/>
      <c r="I608" s="215">
        <v>448</v>
      </c>
      <c r="J608" s="342" t="s">
        <v>1539</v>
      </c>
      <c r="K608" s="135" t="s">
        <v>1191</v>
      </c>
      <c r="L608" s="135" t="s">
        <v>1240</v>
      </c>
      <c r="M608" s="135" t="s">
        <v>1215</v>
      </c>
      <c r="N608" s="135" t="s">
        <v>1238</v>
      </c>
      <c r="O608" s="135"/>
      <c r="P608" s="135"/>
      <c r="Q608" s="135"/>
      <c r="R608" s="135">
        <v>1</v>
      </c>
      <c r="S608" s="135"/>
      <c r="T608" s="135"/>
      <c r="U608" s="135">
        <v>2</v>
      </c>
      <c r="V608" s="135"/>
      <c r="W608" s="135"/>
      <c r="X608" s="135"/>
      <c r="Y608" s="135"/>
      <c r="Z608" s="199"/>
    </row>
    <row r="609" spans="1:26" ht="75">
      <c r="A609" s="462"/>
      <c r="B609" s="526"/>
      <c r="C609" s="526"/>
      <c r="D609" s="526"/>
      <c r="E609" s="345"/>
      <c r="F609" s="345"/>
      <c r="G609" s="345"/>
      <c r="H609" s="345"/>
      <c r="I609" s="215">
        <v>449</v>
      </c>
      <c r="J609" s="342" t="s">
        <v>1541</v>
      </c>
      <c r="K609" s="135" t="s">
        <v>1191</v>
      </c>
      <c r="L609" s="135" t="s">
        <v>1240</v>
      </c>
      <c r="M609" s="135" t="s">
        <v>1215</v>
      </c>
      <c r="N609" s="135" t="s">
        <v>1238</v>
      </c>
      <c r="O609" s="135"/>
      <c r="P609" s="135"/>
      <c r="Q609" s="135">
        <v>1</v>
      </c>
      <c r="R609" s="135"/>
      <c r="S609" s="135"/>
      <c r="T609" s="135"/>
      <c r="U609" s="135"/>
      <c r="V609" s="135"/>
      <c r="W609" s="135"/>
      <c r="X609" s="135"/>
      <c r="Y609" s="135"/>
      <c r="Z609" s="199"/>
    </row>
    <row r="610" spans="1:26" ht="90.75" thickBot="1">
      <c r="A610" s="463"/>
      <c r="B610" s="526"/>
      <c r="C610" s="526"/>
      <c r="D610" s="526"/>
      <c r="E610" s="345"/>
      <c r="F610" s="345"/>
      <c r="G610" s="345"/>
      <c r="H610" s="345"/>
      <c r="I610" s="215">
        <v>450</v>
      </c>
      <c r="J610" s="342" t="s">
        <v>1540</v>
      </c>
      <c r="K610" s="135" t="s">
        <v>1191</v>
      </c>
      <c r="L610" s="135" t="s">
        <v>1240</v>
      </c>
      <c r="M610" s="135" t="s">
        <v>1215</v>
      </c>
      <c r="N610" s="135" t="s">
        <v>1238</v>
      </c>
      <c r="O610" s="135"/>
      <c r="P610" s="135"/>
      <c r="Q610" s="135"/>
      <c r="R610" s="135">
        <v>1</v>
      </c>
      <c r="S610" s="135"/>
      <c r="T610" s="135"/>
      <c r="U610" s="135">
        <v>2</v>
      </c>
      <c r="V610" s="135"/>
      <c r="W610" s="135"/>
      <c r="X610" s="135"/>
      <c r="Y610" s="135"/>
      <c r="Z610" s="199"/>
    </row>
    <row r="611" spans="1:26">
      <c r="A611" s="472" t="s">
        <v>3</v>
      </c>
      <c r="B611" s="473"/>
      <c r="C611" s="473"/>
      <c r="D611" s="473"/>
      <c r="E611" s="473"/>
      <c r="F611" s="473"/>
      <c r="G611" s="473"/>
      <c r="H611" s="473"/>
      <c r="I611" s="509" t="s">
        <v>4</v>
      </c>
      <c r="J611" s="510"/>
      <c r="K611" s="510"/>
      <c r="L611" s="510"/>
      <c r="M611" s="510"/>
      <c r="N611" s="510"/>
      <c r="O611" s="510"/>
      <c r="P611" s="510"/>
      <c r="Q611" s="510"/>
      <c r="R611" s="510"/>
      <c r="S611" s="510"/>
      <c r="T611" s="510"/>
      <c r="U611" s="510"/>
      <c r="V611" s="510"/>
      <c r="W611" s="510"/>
      <c r="X611" s="510"/>
      <c r="Y611" s="510"/>
      <c r="Z611" s="511"/>
    </row>
    <row r="612" spans="1:26">
      <c r="A612" s="470" t="s">
        <v>5</v>
      </c>
      <c r="B612" s="513" t="s">
        <v>6</v>
      </c>
      <c r="C612" s="513" t="s">
        <v>7</v>
      </c>
      <c r="D612" s="513" t="s">
        <v>8</v>
      </c>
      <c r="E612" s="515" t="s">
        <v>9</v>
      </c>
      <c r="F612" s="516"/>
      <c r="G612" s="516"/>
      <c r="H612" s="516"/>
      <c r="I612" s="517" t="s">
        <v>10</v>
      </c>
      <c r="J612" s="514" t="s">
        <v>11</v>
      </c>
      <c r="K612" s="513" t="s">
        <v>12</v>
      </c>
      <c r="L612" s="513" t="s">
        <v>13</v>
      </c>
      <c r="M612" s="513" t="s">
        <v>14</v>
      </c>
      <c r="N612" s="513" t="s">
        <v>15</v>
      </c>
      <c r="O612" s="487" t="s">
        <v>16</v>
      </c>
      <c r="P612" s="487"/>
      <c r="Q612" s="487"/>
      <c r="R612" s="487"/>
      <c r="S612" s="487"/>
      <c r="T612" s="487"/>
      <c r="U612" s="487"/>
      <c r="V612" s="487"/>
      <c r="W612" s="487"/>
      <c r="X612" s="487"/>
      <c r="Y612" s="487"/>
      <c r="Z612" s="488"/>
    </row>
    <row r="613" spans="1:26">
      <c r="A613" s="470"/>
      <c r="B613" s="513"/>
      <c r="C613" s="513"/>
      <c r="D613" s="513"/>
      <c r="E613" s="514" t="s">
        <v>17</v>
      </c>
      <c r="F613" s="514" t="s">
        <v>18</v>
      </c>
      <c r="G613" s="514" t="s">
        <v>19</v>
      </c>
      <c r="H613" s="520" t="s">
        <v>20</v>
      </c>
      <c r="I613" s="517"/>
      <c r="J613" s="519"/>
      <c r="K613" s="513"/>
      <c r="L613" s="513"/>
      <c r="M613" s="513"/>
      <c r="N613" s="513"/>
      <c r="O613" s="487" t="s">
        <v>17</v>
      </c>
      <c r="P613" s="487"/>
      <c r="Q613" s="487"/>
      <c r="R613" s="487" t="s">
        <v>18</v>
      </c>
      <c r="S613" s="487"/>
      <c r="T613" s="487"/>
      <c r="U613" s="487" t="s">
        <v>19</v>
      </c>
      <c r="V613" s="487"/>
      <c r="W613" s="487"/>
      <c r="X613" s="487" t="s">
        <v>20</v>
      </c>
      <c r="Y613" s="487"/>
      <c r="Z613" s="488"/>
    </row>
    <row r="614" spans="1:26" ht="16.5" thickBot="1">
      <c r="A614" s="471"/>
      <c r="B614" s="522"/>
      <c r="C614" s="522"/>
      <c r="D614" s="522"/>
      <c r="E614" s="523"/>
      <c r="F614" s="523"/>
      <c r="G614" s="523"/>
      <c r="H614" s="524"/>
      <c r="I614" s="525"/>
      <c r="J614" s="523"/>
      <c r="K614" s="522"/>
      <c r="L614" s="522"/>
      <c r="M614" s="522"/>
      <c r="N614" s="522"/>
      <c r="O614" s="145" t="s">
        <v>21</v>
      </c>
      <c r="P614" s="145" t="s">
        <v>22</v>
      </c>
      <c r="Q614" s="145" t="s">
        <v>23</v>
      </c>
      <c r="R614" s="145" t="s">
        <v>24</v>
      </c>
      <c r="S614" s="145" t="s">
        <v>25</v>
      </c>
      <c r="T614" s="145" t="s">
        <v>26</v>
      </c>
      <c r="U614" s="145" t="s">
        <v>27</v>
      </c>
      <c r="V614" s="145" t="s">
        <v>28</v>
      </c>
      <c r="W614" s="145" t="s">
        <v>29</v>
      </c>
      <c r="X614" s="145" t="s">
        <v>30</v>
      </c>
      <c r="Y614" s="145" t="s">
        <v>31</v>
      </c>
      <c r="Z614" s="146" t="s">
        <v>32</v>
      </c>
    </row>
    <row r="615" spans="1:26" ht="75">
      <c r="A615" s="464">
        <v>37</v>
      </c>
      <c r="B615" s="526" t="s">
        <v>1241</v>
      </c>
      <c r="C615" s="526" t="s">
        <v>1242</v>
      </c>
      <c r="D615" s="526" t="s">
        <v>1243</v>
      </c>
      <c r="E615" s="59">
        <f>SUM(O615:Q618)</f>
        <v>2</v>
      </c>
      <c r="F615" s="59">
        <f>SUM(R615:T618)</f>
        <v>1</v>
      </c>
      <c r="G615" s="59">
        <f>SUM(U615:W618)</f>
        <v>1</v>
      </c>
      <c r="H615" s="59">
        <f>SUM(X615:Z618)</f>
        <v>0</v>
      </c>
      <c r="I615" s="236">
        <v>451</v>
      </c>
      <c r="J615" s="401" t="s">
        <v>1244</v>
      </c>
      <c r="K615" s="237" t="s">
        <v>1191</v>
      </c>
      <c r="L615" s="119" t="s">
        <v>1245</v>
      </c>
      <c r="M615" s="119" t="s">
        <v>1215</v>
      </c>
      <c r="N615" s="119" t="s">
        <v>1246</v>
      </c>
      <c r="O615" s="238"/>
      <c r="P615" s="238"/>
      <c r="Q615" s="238">
        <v>1</v>
      </c>
      <c r="R615" s="238"/>
      <c r="S615" s="238"/>
      <c r="T615" s="238"/>
      <c r="U615" s="238"/>
      <c r="V615" s="238"/>
      <c r="W615" s="238"/>
      <c r="X615" s="238"/>
      <c r="Y615" s="238"/>
      <c r="Z615" s="289"/>
    </row>
    <row r="616" spans="1:26" ht="60">
      <c r="A616" s="465"/>
      <c r="B616" s="526"/>
      <c r="C616" s="526"/>
      <c r="D616" s="526"/>
      <c r="E616" s="527"/>
      <c r="F616" s="346"/>
      <c r="G616" s="346"/>
      <c r="H616" s="346"/>
      <c r="I616" s="215">
        <v>452</v>
      </c>
      <c r="J616" s="353" t="s">
        <v>1247</v>
      </c>
      <c r="K616" s="239" t="s">
        <v>1191</v>
      </c>
      <c r="L616" s="117" t="s">
        <v>1245</v>
      </c>
      <c r="M616" s="117" t="s">
        <v>1215</v>
      </c>
      <c r="N616" s="117" t="s">
        <v>1246</v>
      </c>
      <c r="O616" s="148"/>
      <c r="P616" s="148"/>
      <c r="Q616" s="148"/>
      <c r="R616" s="148">
        <v>1</v>
      </c>
      <c r="S616" s="148"/>
      <c r="T616" s="148"/>
      <c r="U616" s="148"/>
      <c r="V616" s="148"/>
      <c r="W616" s="148"/>
      <c r="X616" s="148"/>
      <c r="Y616" s="148"/>
      <c r="Z616" s="274"/>
    </row>
    <row r="617" spans="1:26" ht="60">
      <c r="A617" s="465"/>
      <c r="B617" s="526"/>
      <c r="C617" s="526"/>
      <c r="D617" s="526"/>
      <c r="E617" s="527"/>
      <c r="F617" s="346"/>
      <c r="G617" s="346"/>
      <c r="H617" s="346"/>
      <c r="I617" s="215">
        <v>453</v>
      </c>
      <c r="J617" s="353" t="s">
        <v>1248</v>
      </c>
      <c r="K617" s="239" t="s">
        <v>1191</v>
      </c>
      <c r="L617" s="117" t="s">
        <v>1249</v>
      </c>
      <c r="M617" s="117" t="s">
        <v>1215</v>
      </c>
      <c r="N617" s="117" t="s">
        <v>1246</v>
      </c>
      <c r="O617" s="148"/>
      <c r="P617" s="148"/>
      <c r="Q617" s="148"/>
      <c r="R617" s="148"/>
      <c r="S617" s="148"/>
      <c r="T617" s="148"/>
      <c r="U617" s="148"/>
      <c r="V617" s="148">
        <v>1</v>
      </c>
      <c r="W617" s="148"/>
      <c r="X617" s="148"/>
      <c r="Y617" s="148"/>
      <c r="Z617" s="274"/>
    </row>
    <row r="618" spans="1:26" ht="90.75" thickBot="1">
      <c r="A618" s="466"/>
      <c r="B618" s="526"/>
      <c r="C618" s="526"/>
      <c r="D618" s="526"/>
      <c r="E618" s="527"/>
      <c r="F618" s="346"/>
      <c r="G618" s="346"/>
      <c r="H618" s="346"/>
      <c r="I618" s="215">
        <v>454</v>
      </c>
      <c r="J618" s="353" t="s">
        <v>1250</v>
      </c>
      <c r="K618" s="239" t="s">
        <v>1191</v>
      </c>
      <c r="L618" s="117" t="s">
        <v>1045</v>
      </c>
      <c r="M618" s="117" t="s">
        <v>1215</v>
      </c>
      <c r="N618" s="117" t="s">
        <v>1251</v>
      </c>
      <c r="O618" s="238">
        <v>1</v>
      </c>
      <c r="P618" s="238"/>
      <c r="Q618" s="238"/>
      <c r="R618" s="238"/>
      <c r="S618" s="238"/>
      <c r="T618" s="238"/>
      <c r="U618" s="148"/>
      <c r="V618" s="148"/>
      <c r="W618" s="148"/>
      <c r="X618" s="148"/>
      <c r="Y618" s="148"/>
      <c r="Z618" s="274"/>
    </row>
    <row r="619" spans="1:26">
      <c r="A619" s="472" t="s">
        <v>3</v>
      </c>
      <c r="B619" s="473"/>
      <c r="C619" s="473"/>
      <c r="D619" s="473"/>
      <c r="E619" s="473"/>
      <c r="F619" s="473"/>
      <c r="G619" s="473"/>
      <c r="H619" s="473"/>
      <c r="I619" s="509" t="s">
        <v>4</v>
      </c>
      <c r="J619" s="510"/>
      <c r="K619" s="510"/>
      <c r="L619" s="510"/>
      <c r="M619" s="510"/>
      <c r="N619" s="510"/>
      <c r="O619" s="510"/>
      <c r="P619" s="510"/>
      <c r="Q619" s="510"/>
      <c r="R619" s="510"/>
      <c r="S619" s="510"/>
      <c r="T619" s="510"/>
      <c r="U619" s="510"/>
      <c r="V619" s="510"/>
      <c r="W619" s="510"/>
      <c r="X619" s="510"/>
      <c r="Y619" s="510"/>
      <c r="Z619" s="511"/>
    </row>
    <row r="620" spans="1:26">
      <c r="A620" s="470" t="s">
        <v>5</v>
      </c>
      <c r="B620" s="513" t="s">
        <v>6</v>
      </c>
      <c r="C620" s="513" t="s">
        <v>7</v>
      </c>
      <c r="D620" s="513" t="s">
        <v>8</v>
      </c>
      <c r="E620" s="515" t="s">
        <v>9</v>
      </c>
      <c r="F620" s="516"/>
      <c r="G620" s="516"/>
      <c r="H620" s="516"/>
      <c r="I620" s="517" t="s">
        <v>10</v>
      </c>
      <c r="J620" s="514" t="s">
        <v>11</v>
      </c>
      <c r="K620" s="513" t="s">
        <v>12</v>
      </c>
      <c r="L620" s="513" t="s">
        <v>13</v>
      </c>
      <c r="M620" s="513" t="s">
        <v>14</v>
      </c>
      <c r="N620" s="513" t="s">
        <v>15</v>
      </c>
      <c r="O620" s="487" t="s">
        <v>16</v>
      </c>
      <c r="P620" s="487"/>
      <c r="Q620" s="487"/>
      <c r="R620" s="487"/>
      <c r="S620" s="487"/>
      <c r="T620" s="487"/>
      <c r="U620" s="487"/>
      <c r="V620" s="487"/>
      <c r="W620" s="487"/>
      <c r="X620" s="487"/>
      <c r="Y620" s="487"/>
      <c r="Z620" s="488"/>
    </row>
    <row r="621" spans="1:26">
      <c r="A621" s="470"/>
      <c r="B621" s="513"/>
      <c r="C621" s="513"/>
      <c r="D621" s="513"/>
      <c r="E621" s="514" t="s">
        <v>17</v>
      </c>
      <c r="F621" s="514" t="s">
        <v>18</v>
      </c>
      <c r="G621" s="514" t="s">
        <v>19</v>
      </c>
      <c r="H621" s="520" t="s">
        <v>20</v>
      </c>
      <c r="I621" s="517"/>
      <c r="J621" s="519"/>
      <c r="K621" s="513"/>
      <c r="L621" s="513"/>
      <c r="M621" s="513"/>
      <c r="N621" s="513"/>
      <c r="O621" s="487" t="s">
        <v>17</v>
      </c>
      <c r="P621" s="487"/>
      <c r="Q621" s="487"/>
      <c r="R621" s="487" t="s">
        <v>18</v>
      </c>
      <c r="S621" s="487"/>
      <c r="T621" s="487"/>
      <c r="U621" s="487" t="s">
        <v>19</v>
      </c>
      <c r="V621" s="487"/>
      <c r="W621" s="487"/>
      <c r="X621" s="487" t="s">
        <v>20</v>
      </c>
      <c r="Y621" s="487"/>
      <c r="Z621" s="488"/>
    </row>
    <row r="622" spans="1:26" ht="16.5" thickBot="1">
      <c r="A622" s="471"/>
      <c r="B622" s="522"/>
      <c r="C622" s="522"/>
      <c r="D622" s="522"/>
      <c r="E622" s="523"/>
      <c r="F622" s="523"/>
      <c r="G622" s="523"/>
      <c r="H622" s="524"/>
      <c r="I622" s="525"/>
      <c r="J622" s="523"/>
      <c r="K622" s="522"/>
      <c r="L622" s="522"/>
      <c r="M622" s="522"/>
      <c r="N622" s="522"/>
      <c r="O622" s="145" t="s">
        <v>21</v>
      </c>
      <c r="P622" s="145" t="s">
        <v>22</v>
      </c>
      <c r="Q622" s="145" t="s">
        <v>23</v>
      </c>
      <c r="R622" s="145" t="s">
        <v>24</v>
      </c>
      <c r="S622" s="145" t="s">
        <v>25</v>
      </c>
      <c r="T622" s="145" t="s">
        <v>26</v>
      </c>
      <c r="U622" s="145" t="s">
        <v>27</v>
      </c>
      <c r="V622" s="145" t="s">
        <v>28</v>
      </c>
      <c r="W622" s="145" t="s">
        <v>29</v>
      </c>
      <c r="X622" s="145" t="s">
        <v>30</v>
      </c>
      <c r="Y622" s="145" t="s">
        <v>31</v>
      </c>
      <c r="Z622" s="146" t="s">
        <v>32</v>
      </c>
    </row>
    <row r="623" spans="1:26" ht="120">
      <c r="A623" s="458">
        <v>38</v>
      </c>
      <c r="B623" s="331" t="s">
        <v>1252</v>
      </c>
      <c r="C623" s="331" t="s">
        <v>1253</v>
      </c>
      <c r="D623" s="331" t="s">
        <v>1254</v>
      </c>
      <c r="E623" s="338">
        <f>+SUM(O623:Q636)</f>
        <v>22</v>
      </c>
      <c r="F623" s="338">
        <f>+SUM(R623:T636)</f>
        <v>19</v>
      </c>
      <c r="G623" s="338">
        <f>+SUM(U623:W636)</f>
        <v>15</v>
      </c>
      <c r="H623" s="340">
        <f>+SUM(X623:Z636)</f>
        <v>16</v>
      </c>
      <c r="I623" s="106">
        <v>455</v>
      </c>
      <c r="J623" s="57" t="s">
        <v>1255</v>
      </c>
      <c r="K623" s="504" t="s">
        <v>1256</v>
      </c>
      <c r="L623" s="152" t="s">
        <v>1257</v>
      </c>
      <c r="M623" s="143" t="s">
        <v>1258</v>
      </c>
      <c r="N623" s="72" t="s">
        <v>1259</v>
      </c>
      <c r="O623" s="240">
        <v>2</v>
      </c>
      <c r="P623" s="240"/>
      <c r="Q623" s="240"/>
      <c r="R623" s="240">
        <v>1</v>
      </c>
      <c r="S623" s="240"/>
      <c r="T623" s="240"/>
      <c r="U623" s="240">
        <v>1</v>
      </c>
      <c r="V623" s="240"/>
      <c r="W623" s="240"/>
      <c r="X623" s="240">
        <v>1</v>
      </c>
      <c r="Y623" s="240"/>
      <c r="Z623" s="290"/>
    </row>
    <row r="624" spans="1:26" ht="105">
      <c r="A624" s="459"/>
      <c r="B624" s="154"/>
      <c r="C624" s="332"/>
      <c r="D624" s="332"/>
      <c r="E624" s="332"/>
      <c r="F624" s="332"/>
      <c r="G624" s="332"/>
      <c r="H624" s="97"/>
      <c r="I624" s="100">
        <v>456</v>
      </c>
      <c r="J624" s="58" t="s">
        <v>1260</v>
      </c>
      <c r="K624" s="475"/>
      <c r="L624" s="153" t="s">
        <v>1257</v>
      </c>
      <c r="M624" s="134" t="s">
        <v>1261</v>
      </c>
      <c r="N624" s="134" t="s">
        <v>1262</v>
      </c>
      <c r="O624" s="240"/>
      <c r="P624" s="240"/>
      <c r="Q624" s="240"/>
      <c r="R624" s="240"/>
      <c r="S624" s="240"/>
      <c r="T624" s="240">
        <v>1</v>
      </c>
      <c r="U624" s="240"/>
      <c r="V624" s="240"/>
      <c r="W624" s="240"/>
      <c r="X624" s="240"/>
      <c r="Y624" s="240"/>
      <c r="Z624" s="290">
        <v>1</v>
      </c>
    </row>
    <row r="625" spans="1:26" ht="75">
      <c r="A625" s="459"/>
      <c r="B625" s="154"/>
      <c r="C625" s="332"/>
      <c r="D625" s="332"/>
      <c r="E625" s="332"/>
      <c r="F625" s="332"/>
      <c r="G625" s="332"/>
      <c r="H625" s="97"/>
      <c r="I625" s="505">
        <v>457</v>
      </c>
      <c r="J625" s="58" t="s">
        <v>1263</v>
      </c>
      <c r="K625" s="475"/>
      <c r="L625" s="153"/>
      <c r="M625" s="241" t="s">
        <v>1264</v>
      </c>
      <c r="N625" s="134"/>
      <c r="O625" s="240"/>
      <c r="P625" s="240"/>
      <c r="Q625" s="240"/>
      <c r="R625" s="240"/>
      <c r="S625" s="240"/>
      <c r="T625" s="240"/>
      <c r="U625" s="240"/>
      <c r="V625" s="240"/>
      <c r="W625" s="240"/>
      <c r="X625" s="240"/>
      <c r="Y625" s="240"/>
      <c r="Z625" s="290"/>
    </row>
    <row r="626" spans="1:26" ht="45.75">
      <c r="A626" s="459"/>
      <c r="B626" s="154"/>
      <c r="C626" s="332"/>
      <c r="D626" s="332"/>
      <c r="E626" s="332"/>
      <c r="F626" s="332"/>
      <c r="G626" s="332"/>
      <c r="H626" s="97"/>
      <c r="I626" s="477"/>
      <c r="J626" s="353" t="s">
        <v>1591</v>
      </c>
      <c r="K626" s="475"/>
      <c r="L626" s="153" t="s">
        <v>1265</v>
      </c>
      <c r="M626" s="242"/>
      <c r="N626" s="134" t="s">
        <v>1266</v>
      </c>
      <c r="O626" s="240">
        <v>2</v>
      </c>
      <c r="P626" s="240"/>
      <c r="Q626" s="240"/>
      <c r="R626" s="240">
        <v>2</v>
      </c>
      <c r="S626" s="240"/>
      <c r="T626" s="240"/>
      <c r="U626" s="240">
        <v>2</v>
      </c>
      <c r="V626" s="240"/>
      <c r="W626" s="240"/>
      <c r="X626" s="240">
        <v>2</v>
      </c>
      <c r="Y626" s="240"/>
      <c r="Z626" s="290">
        <v>2</v>
      </c>
    </row>
    <row r="627" spans="1:26" ht="60.75">
      <c r="A627" s="459"/>
      <c r="B627" s="154"/>
      <c r="C627" s="332"/>
      <c r="D627" s="332"/>
      <c r="E627" s="332"/>
      <c r="F627" s="332"/>
      <c r="G627" s="332"/>
      <c r="H627" s="97"/>
      <c r="I627" s="477"/>
      <c r="J627" s="353" t="s">
        <v>1592</v>
      </c>
      <c r="K627" s="475"/>
      <c r="L627" s="335" t="s">
        <v>1267</v>
      </c>
      <c r="M627" s="242"/>
      <c r="N627" s="134" t="s">
        <v>1268</v>
      </c>
      <c r="O627" s="240">
        <v>1</v>
      </c>
      <c r="P627" s="240"/>
      <c r="Q627" s="240"/>
      <c r="R627" s="240">
        <v>1</v>
      </c>
      <c r="S627" s="240"/>
      <c r="T627" s="240"/>
      <c r="U627" s="240">
        <v>1</v>
      </c>
      <c r="V627" s="240"/>
      <c r="W627" s="240"/>
      <c r="X627" s="240"/>
      <c r="Y627" s="240"/>
      <c r="Z627" s="290"/>
    </row>
    <row r="628" spans="1:26" ht="45.75">
      <c r="A628" s="459"/>
      <c r="B628" s="154"/>
      <c r="C628" s="332"/>
      <c r="D628" s="332"/>
      <c r="E628" s="332"/>
      <c r="F628" s="332"/>
      <c r="G628" s="332"/>
      <c r="H628" s="97"/>
      <c r="I628" s="477"/>
      <c r="J628" s="353" t="s">
        <v>1593</v>
      </c>
      <c r="K628" s="475"/>
      <c r="L628" s="335" t="s">
        <v>1267</v>
      </c>
      <c r="M628" s="507"/>
      <c r="N628" s="134" t="s">
        <v>1268</v>
      </c>
      <c r="O628" s="240">
        <v>1</v>
      </c>
      <c r="P628" s="240"/>
      <c r="Q628" s="240"/>
      <c r="R628" s="240">
        <v>1</v>
      </c>
      <c r="S628" s="240"/>
      <c r="T628" s="240"/>
      <c r="U628" s="240">
        <v>1</v>
      </c>
      <c r="V628" s="240"/>
      <c r="W628" s="240"/>
      <c r="X628" s="240"/>
      <c r="Y628" s="240"/>
      <c r="Z628" s="290"/>
    </row>
    <row r="629" spans="1:26" ht="45.75">
      <c r="A629" s="459"/>
      <c r="B629" s="154"/>
      <c r="C629" s="332"/>
      <c r="D629" s="332"/>
      <c r="E629" s="332"/>
      <c r="F629" s="332"/>
      <c r="G629" s="332"/>
      <c r="H629" s="97"/>
      <c r="I629" s="477"/>
      <c r="J629" s="353" t="s">
        <v>1594</v>
      </c>
      <c r="K629" s="475"/>
      <c r="L629" s="335" t="s">
        <v>1267</v>
      </c>
      <c r="M629" s="507"/>
      <c r="N629" s="134" t="s">
        <v>1269</v>
      </c>
      <c r="O629" s="240">
        <v>1</v>
      </c>
      <c r="P629" s="240"/>
      <c r="Q629" s="240"/>
      <c r="R629" s="240"/>
      <c r="S629" s="240"/>
      <c r="T629" s="240"/>
      <c r="U629" s="240">
        <v>1</v>
      </c>
      <c r="V629" s="240"/>
      <c r="W629" s="240"/>
      <c r="X629" s="240"/>
      <c r="Y629" s="240"/>
      <c r="Z629" s="290"/>
    </row>
    <row r="630" spans="1:26" ht="45.75">
      <c r="A630" s="459"/>
      <c r="B630" s="154"/>
      <c r="C630" s="332"/>
      <c r="D630" s="332"/>
      <c r="E630" s="332"/>
      <c r="F630" s="332"/>
      <c r="G630" s="332"/>
      <c r="H630" s="97"/>
      <c r="I630" s="477"/>
      <c r="J630" s="353" t="s">
        <v>1595</v>
      </c>
      <c r="K630" s="475"/>
      <c r="L630" s="153" t="s">
        <v>1270</v>
      </c>
      <c r="M630" s="507"/>
      <c r="N630" s="134" t="s">
        <v>1271</v>
      </c>
      <c r="O630" s="240">
        <v>1</v>
      </c>
      <c r="P630" s="240"/>
      <c r="Q630" s="240"/>
      <c r="R630" s="240">
        <v>1</v>
      </c>
      <c r="S630" s="240"/>
      <c r="T630" s="240"/>
      <c r="U630" s="240"/>
      <c r="V630" s="240">
        <v>1</v>
      </c>
      <c r="W630" s="240"/>
      <c r="X630" s="240"/>
      <c r="Y630" s="240"/>
      <c r="Z630" s="290">
        <v>1</v>
      </c>
    </row>
    <row r="631" spans="1:26" ht="30.75">
      <c r="A631" s="459"/>
      <c r="B631" s="154"/>
      <c r="C631" s="332"/>
      <c r="D631" s="332"/>
      <c r="E631" s="332"/>
      <c r="F631" s="332"/>
      <c r="G631" s="332"/>
      <c r="H631" s="97"/>
      <c r="I631" s="477"/>
      <c r="J631" s="353" t="s">
        <v>1596</v>
      </c>
      <c r="K631" s="475"/>
      <c r="L631" s="153" t="s">
        <v>1272</v>
      </c>
      <c r="M631" s="507"/>
      <c r="N631" s="134" t="s">
        <v>1273</v>
      </c>
      <c r="O631" s="240">
        <v>2</v>
      </c>
      <c r="P631" s="240"/>
      <c r="Q631" s="240"/>
      <c r="R631" s="240"/>
      <c r="S631" s="240"/>
      <c r="T631" s="240">
        <v>2</v>
      </c>
      <c r="U631" s="240"/>
      <c r="V631" s="240"/>
      <c r="W631" s="240"/>
      <c r="X631" s="240">
        <v>1</v>
      </c>
      <c r="Y631" s="240"/>
      <c r="Z631" s="290"/>
    </row>
    <row r="632" spans="1:26" ht="45.75">
      <c r="A632" s="459"/>
      <c r="B632" s="154"/>
      <c r="C632" s="332"/>
      <c r="D632" s="332"/>
      <c r="E632" s="332"/>
      <c r="F632" s="332"/>
      <c r="G632" s="332"/>
      <c r="H632" s="97"/>
      <c r="I632" s="506"/>
      <c r="J632" s="353" t="s">
        <v>1597</v>
      </c>
      <c r="K632" s="475"/>
      <c r="L632" s="153" t="s">
        <v>1257</v>
      </c>
      <c r="M632" s="508"/>
      <c r="N632" s="134" t="s">
        <v>1274</v>
      </c>
      <c r="O632" s="240">
        <v>2</v>
      </c>
      <c r="P632" s="240"/>
      <c r="Q632" s="240"/>
      <c r="R632" s="240"/>
      <c r="S632" s="240">
        <v>1</v>
      </c>
      <c r="T632" s="240"/>
      <c r="U632" s="240"/>
      <c r="V632" s="240"/>
      <c r="W632" s="240"/>
      <c r="X632" s="240"/>
      <c r="Y632" s="240"/>
      <c r="Z632" s="290"/>
    </row>
    <row r="633" spans="1:26" ht="45">
      <c r="A633" s="459"/>
      <c r="B633" s="154"/>
      <c r="C633" s="332"/>
      <c r="D633" s="332"/>
      <c r="E633" s="332"/>
      <c r="F633" s="332"/>
      <c r="G633" s="332"/>
      <c r="H633" s="97"/>
      <c r="I633" s="98">
        <v>458</v>
      </c>
      <c r="J633" s="58" t="s">
        <v>1275</v>
      </c>
      <c r="K633" s="475"/>
      <c r="L633" s="335" t="s">
        <v>1276</v>
      </c>
      <c r="M633" s="134" t="s">
        <v>1277</v>
      </c>
      <c r="N633" s="134" t="s">
        <v>1278</v>
      </c>
      <c r="O633" s="240">
        <v>4</v>
      </c>
      <c r="P633" s="240"/>
      <c r="Q633" s="240"/>
      <c r="R633" s="240">
        <v>4</v>
      </c>
      <c r="S633" s="240"/>
      <c r="T633" s="240"/>
      <c r="U633" s="240">
        <v>4</v>
      </c>
      <c r="V633" s="240"/>
      <c r="W633" s="240"/>
      <c r="X633" s="240">
        <v>4</v>
      </c>
      <c r="Y633" s="240"/>
      <c r="Z633" s="290"/>
    </row>
    <row r="634" spans="1:26" ht="60">
      <c r="A634" s="459"/>
      <c r="B634" s="154"/>
      <c r="C634" s="332"/>
      <c r="D634" s="332"/>
      <c r="E634" s="332"/>
      <c r="F634" s="332"/>
      <c r="G634" s="332"/>
      <c r="H634" s="97"/>
      <c r="I634" s="98">
        <v>459</v>
      </c>
      <c r="J634" s="335" t="s">
        <v>1279</v>
      </c>
      <c r="K634" s="475"/>
      <c r="L634" s="335" t="s">
        <v>1280</v>
      </c>
      <c r="M634" s="134" t="s">
        <v>1281</v>
      </c>
      <c r="N634" s="134" t="s">
        <v>119</v>
      </c>
      <c r="O634" s="240">
        <v>1</v>
      </c>
      <c r="P634" s="240"/>
      <c r="Q634" s="240">
        <v>1</v>
      </c>
      <c r="R634" s="240"/>
      <c r="S634" s="240">
        <v>1</v>
      </c>
      <c r="T634" s="240"/>
      <c r="U634" s="240"/>
      <c r="V634" s="240"/>
      <c r="W634" s="240"/>
      <c r="X634" s="240"/>
      <c r="Y634" s="240"/>
      <c r="Z634" s="290"/>
    </row>
    <row r="635" spans="1:26" ht="75">
      <c r="A635" s="459"/>
      <c r="B635" s="154"/>
      <c r="C635" s="332"/>
      <c r="D635" s="332"/>
      <c r="E635" s="332"/>
      <c r="F635" s="332"/>
      <c r="G635" s="332"/>
      <c r="H635" s="97"/>
      <c r="I635" s="100">
        <v>460</v>
      </c>
      <c r="J635" s="58" t="s">
        <v>1282</v>
      </c>
      <c r="K635" s="475"/>
      <c r="L635" s="335" t="s">
        <v>1283</v>
      </c>
      <c r="M635" s="134" t="s">
        <v>1284</v>
      </c>
      <c r="N635" s="134" t="s">
        <v>1285</v>
      </c>
      <c r="O635" s="240">
        <v>1</v>
      </c>
      <c r="P635" s="240">
        <v>1</v>
      </c>
      <c r="Q635" s="240">
        <v>1</v>
      </c>
      <c r="R635" s="240">
        <v>1</v>
      </c>
      <c r="S635" s="240">
        <v>1</v>
      </c>
      <c r="T635" s="240">
        <v>1</v>
      </c>
      <c r="U635" s="240">
        <v>1</v>
      </c>
      <c r="V635" s="240">
        <v>1</v>
      </c>
      <c r="W635" s="240">
        <v>1</v>
      </c>
      <c r="X635" s="240">
        <v>1</v>
      </c>
      <c r="Y635" s="240">
        <v>1</v>
      </c>
      <c r="Z635" s="290">
        <v>1</v>
      </c>
    </row>
    <row r="636" spans="1:26" ht="45.75" thickBot="1">
      <c r="A636" s="460"/>
      <c r="B636" s="154"/>
      <c r="C636" s="332"/>
      <c r="D636" s="332"/>
      <c r="E636" s="332"/>
      <c r="F636" s="332"/>
      <c r="G636" s="332"/>
      <c r="H636" s="97"/>
      <c r="I636" s="343">
        <v>461</v>
      </c>
      <c r="J636" s="385" t="s">
        <v>1286</v>
      </c>
      <c r="K636" s="475"/>
      <c r="L636" s="243" t="s">
        <v>1257</v>
      </c>
      <c r="M636" s="135" t="s">
        <v>1287</v>
      </c>
      <c r="N636" s="135" t="s">
        <v>281</v>
      </c>
      <c r="O636" s="244">
        <v>1</v>
      </c>
      <c r="P636" s="244"/>
      <c r="Q636" s="244"/>
      <c r="R636" s="244">
        <v>1</v>
      </c>
      <c r="S636" s="244"/>
      <c r="T636" s="244"/>
      <c r="U636" s="244">
        <v>1</v>
      </c>
      <c r="V636" s="244"/>
      <c r="W636" s="244"/>
      <c r="X636" s="244">
        <v>1</v>
      </c>
      <c r="Y636" s="244"/>
      <c r="Z636" s="291"/>
    </row>
    <row r="637" spans="1:26">
      <c r="A637" s="472" t="s">
        <v>3</v>
      </c>
      <c r="B637" s="473"/>
      <c r="C637" s="473"/>
      <c r="D637" s="473"/>
      <c r="E637" s="473"/>
      <c r="F637" s="473"/>
      <c r="G637" s="473"/>
      <c r="H637" s="473"/>
      <c r="I637" s="509" t="s">
        <v>4</v>
      </c>
      <c r="J637" s="510"/>
      <c r="K637" s="510"/>
      <c r="L637" s="510"/>
      <c r="M637" s="510"/>
      <c r="N637" s="510"/>
      <c r="O637" s="510"/>
      <c r="P637" s="510"/>
      <c r="Q637" s="510"/>
      <c r="R637" s="510"/>
      <c r="S637" s="510"/>
      <c r="T637" s="510"/>
      <c r="U637" s="510"/>
      <c r="V637" s="510"/>
      <c r="W637" s="510"/>
      <c r="X637" s="510"/>
      <c r="Y637" s="510"/>
      <c r="Z637" s="511"/>
    </row>
    <row r="638" spans="1:26">
      <c r="A638" s="470" t="s">
        <v>5</v>
      </c>
      <c r="B638" s="513" t="s">
        <v>6</v>
      </c>
      <c r="C638" s="513" t="s">
        <v>7</v>
      </c>
      <c r="D638" s="513" t="s">
        <v>8</v>
      </c>
      <c r="E638" s="515" t="s">
        <v>9</v>
      </c>
      <c r="F638" s="516"/>
      <c r="G638" s="516"/>
      <c r="H638" s="516"/>
      <c r="I638" s="517" t="s">
        <v>10</v>
      </c>
      <c r="J638" s="514" t="s">
        <v>11</v>
      </c>
      <c r="K638" s="513" t="s">
        <v>12</v>
      </c>
      <c r="L638" s="513" t="s">
        <v>13</v>
      </c>
      <c r="M638" s="513" t="s">
        <v>14</v>
      </c>
      <c r="N638" s="513" t="s">
        <v>15</v>
      </c>
      <c r="O638" s="487" t="s">
        <v>16</v>
      </c>
      <c r="P638" s="487"/>
      <c r="Q638" s="487"/>
      <c r="R638" s="487"/>
      <c r="S638" s="487"/>
      <c r="T638" s="487"/>
      <c r="U638" s="487"/>
      <c r="V638" s="487"/>
      <c r="W638" s="487"/>
      <c r="X638" s="487"/>
      <c r="Y638" s="487"/>
      <c r="Z638" s="488"/>
    </row>
    <row r="639" spans="1:26">
      <c r="A639" s="470"/>
      <c r="B639" s="513"/>
      <c r="C639" s="513"/>
      <c r="D639" s="513"/>
      <c r="E639" s="514" t="s">
        <v>17</v>
      </c>
      <c r="F639" s="514" t="s">
        <v>18</v>
      </c>
      <c r="G639" s="514" t="s">
        <v>19</v>
      </c>
      <c r="H639" s="520" t="s">
        <v>20</v>
      </c>
      <c r="I639" s="517"/>
      <c r="J639" s="519"/>
      <c r="K639" s="513"/>
      <c r="L639" s="513"/>
      <c r="M639" s="513"/>
      <c r="N639" s="513"/>
      <c r="O639" s="487" t="s">
        <v>17</v>
      </c>
      <c r="P639" s="487"/>
      <c r="Q639" s="487"/>
      <c r="R639" s="487" t="s">
        <v>18</v>
      </c>
      <c r="S639" s="487"/>
      <c r="T639" s="487"/>
      <c r="U639" s="487" t="s">
        <v>19</v>
      </c>
      <c r="V639" s="487"/>
      <c r="W639" s="487"/>
      <c r="X639" s="487" t="s">
        <v>20</v>
      </c>
      <c r="Y639" s="487"/>
      <c r="Z639" s="488"/>
    </row>
    <row r="640" spans="1:26" ht="16.5" thickBot="1">
      <c r="A640" s="512"/>
      <c r="B640" s="514"/>
      <c r="C640" s="514"/>
      <c r="D640" s="514"/>
      <c r="E640" s="519"/>
      <c r="F640" s="519"/>
      <c r="G640" s="519"/>
      <c r="H640" s="521"/>
      <c r="I640" s="518"/>
      <c r="J640" s="519"/>
      <c r="K640" s="514"/>
      <c r="L640" s="514"/>
      <c r="M640" s="514"/>
      <c r="N640" s="514"/>
      <c r="O640" s="246" t="s">
        <v>21</v>
      </c>
      <c r="P640" s="246" t="s">
        <v>22</v>
      </c>
      <c r="Q640" s="246" t="s">
        <v>23</v>
      </c>
      <c r="R640" s="246" t="s">
        <v>24</v>
      </c>
      <c r="S640" s="246" t="s">
        <v>25</v>
      </c>
      <c r="T640" s="246" t="s">
        <v>26</v>
      </c>
      <c r="U640" s="246" t="s">
        <v>27</v>
      </c>
      <c r="V640" s="246" t="s">
        <v>28</v>
      </c>
      <c r="W640" s="246" t="s">
        <v>29</v>
      </c>
      <c r="X640" s="246" t="s">
        <v>30</v>
      </c>
      <c r="Y640" s="246" t="s">
        <v>31</v>
      </c>
      <c r="Z640" s="247" t="s">
        <v>32</v>
      </c>
    </row>
    <row r="641" spans="1:26" ht="120" customHeight="1">
      <c r="A641" s="458">
        <v>39</v>
      </c>
      <c r="B641" s="492" t="s">
        <v>1288</v>
      </c>
      <c r="C641" s="495" t="s">
        <v>1542</v>
      </c>
      <c r="D641" s="495" t="s">
        <v>1289</v>
      </c>
      <c r="E641" s="498">
        <f>+SUM(O641:Q657)</f>
        <v>12</v>
      </c>
      <c r="F641" s="498">
        <f>+SUM(R641:T657)</f>
        <v>17</v>
      </c>
      <c r="G641" s="498">
        <f>+SUM(U641:W657)</f>
        <v>9</v>
      </c>
      <c r="H641" s="501">
        <f>+SUM(X641:Z657)</f>
        <v>19</v>
      </c>
      <c r="I641" s="106">
        <v>462</v>
      </c>
      <c r="J641" s="334" t="s">
        <v>1543</v>
      </c>
      <c r="K641" s="489" t="s">
        <v>1545</v>
      </c>
      <c r="L641" s="143" t="s">
        <v>1290</v>
      </c>
      <c r="M641" s="334" t="s">
        <v>1291</v>
      </c>
      <c r="N641" s="143" t="s">
        <v>119</v>
      </c>
      <c r="O641" s="166"/>
      <c r="P641" s="166"/>
      <c r="Q641" s="188">
        <v>1</v>
      </c>
      <c r="R641" s="188"/>
      <c r="S641" s="188"/>
      <c r="T641" s="188">
        <v>1</v>
      </c>
      <c r="U641" s="188"/>
      <c r="V641" s="188"/>
      <c r="W641" s="188">
        <v>1</v>
      </c>
      <c r="X641" s="188"/>
      <c r="Y641" s="188"/>
      <c r="Z641" s="295">
        <v>1</v>
      </c>
    </row>
    <row r="642" spans="1:26" ht="75.75" thickBot="1">
      <c r="A642" s="459"/>
      <c r="B642" s="493"/>
      <c r="C642" s="496"/>
      <c r="D642" s="496"/>
      <c r="E642" s="499"/>
      <c r="F642" s="499"/>
      <c r="G642" s="499"/>
      <c r="H642" s="502"/>
      <c r="I642" s="107">
        <v>463</v>
      </c>
      <c r="J642" s="335" t="s">
        <v>1544</v>
      </c>
      <c r="K642" s="490"/>
      <c r="L642" s="117" t="s">
        <v>1292</v>
      </c>
      <c r="M642" s="353" t="s">
        <v>34</v>
      </c>
      <c r="N642" s="117" t="s">
        <v>1293</v>
      </c>
      <c r="O642" s="111"/>
      <c r="P642" s="111"/>
      <c r="Q642" s="108"/>
      <c r="R642" s="108">
        <v>1</v>
      </c>
      <c r="S642" s="108"/>
      <c r="T642" s="108"/>
      <c r="U642" s="108"/>
      <c r="V642" s="108"/>
      <c r="W642" s="108"/>
      <c r="X642" s="108"/>
      <c r="Y642" s="108">
        <v>1</v>
      </c>
      <c r="Z642" s="172"/>
    </row>
    <row r="643" spans="1:26" ht="90.75" thickBot="1">
      <c r="A643" s="459"/>
      <c r="B643" s="493"/>
      <c r="C643" s="496"/>
      <c r="D643" s="496"/>
      <c r="E643" s="499"/>
      <c r="F643" s="499"/>
      <c r="G643" s="499"/>
      <c r="H643" s="502"/>
      <c r="I643" s="106">
        <v>464</v>
      </c>
      <c r="J643" s="335" t="s">
        <v>1294</v>
      </c>
      <c r="K643" s="490"/>
      <c r="L643" s="134" t="s">
        <v>1546</v>
      </c>
      <c r="M643" s="335" t="s">
        <v>1295</v>
      </c>
      <c r="N643" s="134" t="s">
        <v>693</v>
      </c>
      <c r="O643" s="111"/>
      <c r="P643" s="111"/>
      <c r="Q643" s="108">
        <v>1</v>
      </c>
      <c r="R643" s="108"/>
      <c r="S643" s="108"/>
      <c r="T643" s="108"/>
      <c r="U643" s="108"/>
      <c r="V643" s="108"/>
      <c r="W643" s="108"/>
      <c r="X643" s="108">
        <v>1</v>
      </c>
      <c r="Y643" s="108"/>
      <c r="Z643" s="172"/>
    </row>
    <row r="644" spans="1:26" ht="90">
      <c r="A644" s="459"/>
      <c r="B644" s="493"/>
      <c r="C644" s="496"/>
      <c r="D644" s="496"/>
      <c r="E644" s="499"/>
      <c r="F644" s="499"/>
      <c r="G644" s="499"/>
      <c r="H644" s="502"/>
      <c r="I644" s="106">
        <v>465</v>
      </c>
      <c r="J644" s="335" t="s">
        <v>1296</v>
      </c>
      <c r="K644" s="490"/>
      <c r="L644" s="490" t="s">
        <v>1297</v>
      </c>
      <c r="M644" s="335" t="s">
        <v>1298</v>
      </c>
      <c r="N644" s="134" t="s">
        <v>1299</v>
      </c>
      <c r="O644" s="108"/>
      <c r="P644" s="108"/>
      <c r="Q644" s="108">
        <v>1</v>
      </c>
      <c r="R644" s="108"/>
      <c r="S644" s="108"/>
      <c r="T644" s="108">
        <v>1</v>
      </c>
      <c r="U644" s="108"/>
      <c r="V644" s="108"/>
      <c r="W644" s="108"/>
      <c r="X644" s="108"/>
      <c r="Y644" s="108"/>
      <c r="Z644" s="172">
        <v>1</v>
      </c>
    </row>
    <row r="645" spans="1:26" ht="90.75" thickBot="1">
      <c r="A645" s="459"/>
      <c r="B645" s="493"/>
      <c r="C645" s="496"/>
      <c r="D645" s="496"/>
      <c r="E645" s="499"/>
      <c r="F645" s="499"/>
      <c r="G645" s="499"/>
      <c r="H645" s="502"/>
      <c r="I645" s="107">
        <v>466</v>
      </c>
      <c r="J645" s="335" t="s">
        <v>1300</v>
      </c>
      <c r="K645" s="490"/>
      <c r="L645" s="490"/>
      <c r="M645" s="335" t="s">
        <v>1301</v>
      </c>
      <c r="N645" s="134" t="s">
        <v>1302</v>
      </c>
      <c r="O645" s="108"/>
      <c r="P645" s="108"/>
      <c r="Q645" s="108"/>
      <c r="R645" s="108"/>
      <c r="S645" s="108"/>
      <c r="T645" s="108">
        <v>2</v>
      </c>
      <c r="U645" s="108"/>
      <c r="V645" s="108"/>
      <c r="W645" s="108"/>
      <c r="X645" s="108"/>
      <c r="Y645" s="108"/>
      <c r="Z645" s="172">
        <v>1</v>
      </c>
    </row>
    <row r="646" spans="1:26" ht="60.75" thickBot="1">
      <c r="A646" s="459"/>
      <c r="B646" s="493"/>
      <c r="C646" s="496"/>
      <c r="D646" s="496"/>
      <c r="E646" s="499"/>
      <c r="F646" s="499"/>
      <c r="G646" s="499"/>
      <c r="H646" s="502"/>
      <c r="I646" s="106">
        <v>467</v>
      </c>
      <c r="J646" s="335" t="s">
        <v>1303</v>
      </c>
      <c r="K646" s="490"/>
      <c r="L646" s="490"/>
      <c r="M646" s="335" t="s">
        <v>1301</v>
      </c>
      <c r="N646" s="134" t="s">
        <v>281</v>
      </c>
      <c r="O646" s="108"/>
      <c r="P646" s="108"/>
      <c r="Q646" s="108"/>
      <c r="R646" s="108"/>
      <c r="S646" s="108"/>
      <c r="T646" s="108"/>
      <c r="U646" s="108"/>
      <c r="V646" s="108"/>
      <c r="W646" s="108"/>
      <c r="X646" s="108"/>
      <c r="Y646" s="108"/>
      <c r="Z646" s="172">
        <v>1</v>
      </c>
    </row>
    <row r="647" spans="1:26" ht="105">
      <c r="A647" s="459"/>
      <c r="B647" s="493"/>
      <c r="C647" s="496"/>
      <c r="D647" s="496"/>
      <c r="E647" s="499"/>
      <c r="F647" s="499"/>
      <c r="G647" s="499"/>
      <c r="H647" s="502"/>
      <c r="I647" s="106">
        <v>468</v>
      </c>
      <c r="J647" s="335" t="s">
        <v>1304</v>
      </c>
      <c r="K647" s="490"/>
      <c r="L647" s="335" t="s">
        <v>1305</v>
      </c>
      <c r="M647" s="335" t="s">
        <v>1301</v>
      </c>
      <c r="N647" s="245" t="s">
        <v>1306</v>
      </c>
      <c r="O647" s="108"/>
      <c r="P647" s="108"/>
      <c r="Q647" s="108"/>
      <c r="R647" s="108"/>
      <c r="S647" s="108"/>
      <c r="T647" s="108">
        <v>1</v>
      </c>
      <c r="U647" s="108"/>
      <c r="V647" s="108"/>
      <c r="W647" s="108"/>
      <c r="X647" s="108"/>
      <c r="Y647" s="108"/>
      <c r="Z647" s="172">
        <v>1</v>
      </c>
    </row>
    <row r="648" spans="1:26" ht="90.75" thickBot="1">
      <c r="A648" s="459"/>
      <c r="B648" s="493"/>
      <c r="C648" s="496"/>
      <c r="D648" s="496"/>
      <c r="E648" s="499"/>
      <c r="F648" s="499"/>
      <c r="G648" s="499"/>
      <c r="H648" s="502"/>
      <c r="I648" s="107">
        <v>469</v>
      </c>
      <c r="J648" s="335" t="s">
        <v>1307</v>
      </c>
      <c r="K648" s="490"/>
      <c r="L648" s="335" t="s">
        <v>1128</v>
      </c>
      <c r="M648" s="335" t="s">
        <v>1308</v>
      </c>
      <c r="N648" s="134" t="s">
        <v>1309</v>
      </c>
      <c r="O648" s="108"/>
      <c r="P648" s="108"/>
      <c r="Q648" s="108"/>
      <c r="R648" s="108"/>
      <c r="S648" s="108"/>
      <c r="T648" s="108">
        <v>1</v>
      </c>
      <c r="U648" s="108"/>
      <c r="V648" s="108"/>
      <c r="W648" s="108"/>
      <c r="X648" s="108"/>
      <c r="Y648" s="108"/>
      <c r="Z648" s="172">
        <v>1</v>
      </c>
    </row>
    <row r="649" spans="1:26" ht="180.75" thickBot="1">
      <c r="A649" s="459"/>
      <c r="B649" s="493"/>
      <c r="C649" s="496"/>
      <c r="D649" s="496"/>
      <c r="E649" s="499"/>
      <c r="F649" s="499"/>
      <c r="G649" s="499"/>
      <c r="H649" s="502"/>
      <c r="I649" s="106">
        <v>470</v>
      </c>
      <c r="J649" s="335" t="s">
        <v>1472</v>
      </c>
      <c r="K649" s="490"/>
      <c r="L649" s="335" t="s">
        <v>1310</v>
      </c>
      <c r="M649" s="335" t="s">
        <v>1311</v>
      </c>
      <c r="N649" s="134" t="s">
        <v>1312</v>
      </c>
      <c r="O649" s="108">
        <v>1</v>
      </c>
      <c r="P649" s="108">
        <v>1</v>
      </c>
      <c r="Q649" s="108">
        <v>1</v>
      </c>
      <c r="R649" s="108">
        <v>1</v>
      </c>
      <c r="S649" s="108">
        <v>1</v>
      </c>
      <c r="T649" s="108">
        <v>1</v>
      </c>
      <c r="U649" s="108">
        <v>1</v>
      </c>
      <c r="V649" s="108">
        <v>1</v>
      </c>
      <c r="W649" s="108">
        <v>1</v>
      </c>
      <c r="X649" s="108">
        <v>1</v>
      </c>
      <c r="Y649" s="108">
        <v>1</v>
      </c>
      <c r="Z649" s="172">
        <v>1</v>
      </c>
    </row>
    <row r="650" spans="1:26" ht="75">
      <c r="A650" s="459"/>
      <c r="B650" s="493"/>
      <c r="C650" s="496"/>
      <c r="D650" s="496"/>
      <c r="E650" s="499"/>
      <c r="F650" s="499"/>
      <c r="G650" s="499"/>
      <c r="H650" s="502"/>
      <c r="I650" s="106">
        <v>471</v>
      </c>
      <c r="J650" s="335" t="s">
        <v>1313</v>
      </c>
      <c r="K650" s="490"/>
      <c r="L650" s="335" t="s">
        <v>1314</v>
      </c>
      <c r="M650" s="335" t="s">
        <v>1301</v>
      </c>
      <c r="N650" s="134" t="s">
        <v>1315</v>
      </c>
      <c r="O650" s="108"/>
      <c r="P650" s="108"/>
      <c r="Q650" s="108">
        <v>1</v>
      </c>
      <c r="R650" s="108"/>
      <c r="S650" s="108"/>
      <c r="T650" s="108">
        <v>1</v>
      </c>
      <c r="U650" s="108"/>
      <c r="V650" s="108"/>
      <c r="W650" s="108">
        <v>1</v>
      </c>
      <c r="X650" s="108"/>
      <c r="Y650" s="108"/>
      <c r="Z650" s="172">
        <v>1</v>
      </c>
    </row>
    <row r="651" spans="1:26" ht="105.75" thickBot="1">
      <c r="A651" s="459"/>
      <c r="B651" s="493"/>
      <c r="C651" s="496"/>
      <c r="D651" s="496"/>
      <c r="E651" s="499"/>
      <c r="F651" s="499"/>
      <c r="G651" s="499"/>
      <c r="H651" s="502"/>
      <c r="I651" s="107">
        <v>472</v>
      </c>
      <c r="J651" s="335" t="s">
        <v>1316</v>
      </c>
      <c r="K651" s="490"/>
      <c r="L651" s="335" t="s">
        <v>1317</v>
      </c>
      <c r="M651" s="335" t="s">
        <v>1301</v>
      </c>
      <c r="N651" s="245" t="s">
        <v>1318</v>
      </c>
      <c r="O651" s="108"/>
      <c r="P651" s="108"/>
      <c r="Q651" s="108">
        <v>1</v>
      </c>
      <c r="R651" s="108"/>
      <c r="S651" s="108"/>
      <c r="T651" s="108">
        <v>1</v>
      </c>
      <c r="U651" s="108"/>
      <c r="V651" s="108"/>
      <c r="W651" s="108">
        <v>1</v>
      </c>
      <c r="X651" s="108"/>
      <c r="Y651" s="108"/>
      <c r="Z651" s="172">
        <v>1</v>
      </c>
    </row>
    <row r="652" spans="1:26" ht="90.75" thickBot="1">
      <c r="A652" s="459"/>
      <c r="B652" s="493"/>
      <c r="C652" s="496"/>
      <c r="D652" s="496"/>
      <c r="E652" s="499"/>
      <c r="F652" s="499"/>
      <c r="G652" s="499"/>
      <c r="H652" s="502"/>
      <c r="I652" s="106">
        <v>473</v>
      </c>
      <c r="J652" s="335" t="s">
        <v>1319</v>
      </c>
      <c r="K652" s="490"/>
      <c r="L652" s="490" t="s">
        <v>1320</v>
      </c>
      <c r="M652" s="335" t="s">
        <v>1321</v>
      </c>
      <c r="N652" s="245" t="s">
        <v>1322</v>
      </c>
      <c r="O652" s="108"/>
      <c r="P652" s="108"/>
      <c r="Q652" s="108">
        <v>1</v>
      </c>
      <c r="R652" s="108"/>
      <c r="S652" s="108"/>
      <c r="T652" s="108">
        <v>1</v>
      </c>
      <c r="U652" s="108"/>
      <c r="V652" s="108"/>
      <c r="W652" s="108">
        <v>1</v>
      </c>
      <c r="X652" s="108"/>
      <c r="Y652" s="108"/>
      <c r="Z652" s="172">
        <v>1</v>
      </c>
    </row>
    <row r="653" spans="1:26" ht="90">
      <c r="A653" s="459"/>
      <c r="B653" s="493"/>
      <c r="C653" s="496"/>
      <c r="D653" s="496"/>
      <c r="E653" s="499"/>
      <c r="F653" s="499"/>
      <c r="G653" s="499"/>
      <c r="H653" s="502"/>
      <c r="I653" s="106">
        <v>474</v>
      </c>
      <c r="J653" s="335" t="s">
        <v>1323</v>
      </c>
      <c r="K653" s="490"/>
      <c r="L653" s="490"/>
      <c r="M653" s="335" t="s">
        <v>1324</v>
      </c>
      <c r="N653" s="134" t="s">
        <v>1325</v>
      </c>
      <c r="O653" s="108"/>
      <c r="P653" s="108"/>
      <c r="Q653" s="108">
        <v>1</v>
      </c>
      <c r="R653" s="108"/>
      <c r="S653" s="108"/>
      <c r="T653" s="108">
        <v>1</v>
      </c>
      <c r="U653" s="108"/>
      <c r="V653" s="108"/>
      <c r="W653" s="108"/>
      <c r="X653" s="108"/>
      <c r="Y653" s="108"/>
      <c r="Z653" s="172">
        <v>1</v>
      </c>
    </row>
    <row r="654" spans="1:26" ht="60.75" thickBot="1">
      <c r="A654" s="459"/>
      <c r="B654" s="493"/>
      <c r="C654" s="496"/>
      <c r="D654" s="496"/>
      <c r="E654" s="499"/>
      <c r="F654" s="499"/>
      <c r="G654" s="499"/>
      <c r="H654" s="502"/>
      <c r="I654" s="107">
        <v>475</v>
      </c>
      <c r="J654" s="335" t="s">
        <v>1303</v>
      </c>
      <c r="K654" s="490"/>
      <c r="L654" s="335" t="s">
        <v>1326</v>
      </c>
      <c r="M654" s="335" t="s">
        <v>1301</v>
      </c>
      <c r="N654" s="134" t="s">
        <v>1327</v>
      </c>
      <c r="O654" s="108"/>
      <c r="P654" s="108"/>
      <c r="Q654" s="108"/>
      <c r="R654" s="108"/>
      <c r="S654" s="108"/>
      <c r="T654" s="108"/>
      <c r="U654" s="108"/>
      <c r="V654" s="108"/>
      <c r="W654" s="108"/>
      <c r="X654" s="108"/>
      <c r="Y654" s="108"/>
      <c r="Z654" s="172">
        <v>1</v>
      </c>
    </row>
    <row r="655" spans="1:26" ht="75.75" thickBot="1">
      <c r="A655" s="459"/>
      <c r="B655" s="493"/>
      <c r="C655" s="496"/>
      <c r="D655" s="496"/>
      <c r="E655" s="499"/>
      <c r="F655" s="499"/>
      <c r="G655" s="499"/>
      <c r="H655" s="502"/>
      <c r="I655" s="106">
        <v>476</v>
      </c>
      <c r="J655" s="456" t="s">
        <v>1547</v>
      </c>
      <c r="K655" s="490"/>
      <c r="L655" s="335" t="s">
        <v>1328</v>
      </c>
      <c r="M655" s="335" t="s">
        <v>1301</v>
      </c>
      <c r="N655" s="134"/>
      <c r="O655" s="108"/>
      <c r="P655" s="108"/>
      <c r="Q655" s="108">
        <v>1</v>
      </c>
      <c r="R655" s="108"/>
      <c r="S655" s="108"/>
      <c r="T655" s="108">
        <v>1</v>
      </c>
      <c r="U655" s="108"/>
      <c r="V655" s="108"/>
      <c r="W655" s="108">
        <v>1</v>
      </c>
      <c r="X655" s="108"/>
      <c r="Y655" s="108"/>
      <c r="Z655" s="172">
        <v>1</v>
      </c>
    </row>
    <row r="656" spans="1:26" ht="60">
      <c r="A656" s="459"/>
      <c r="B656" s="493"/>
      <c r="C656" s="496"/>
      <c r="D656" s="496"/>
      <c r="E656" s="499"/>
      <c r="F656" s="499"/>
      <c r="G656" s="499"/>
      <c r="H656" s="502"/>
      <c r="I656" s="106">
        <v>477</v>
      </c>
      <c r="J656" s="456" t="s">
        <v>1329</v>
      </c>
      <c r="K656" s="490"/>
      <c r="L656" s="335" t="s">
        <v>1330</v>
      </c>
      <c r="M656" s="335" t="s">
        <v>1301</v>
      </c>
      <c r="N656" s="134"/>
      <c r="O656" s="108"/>
      <c r="P656" s="108"/>
      <c r="Q656" s="108"/>
      <c r="R656" s="108"/>
      <c r="S656" s="108"/>
      <c r="T656" s="108">
        <v>1</v>
      </c>
      <c r="U656" s="108"/>
      <c r="V656" s="108"/>
      <c r="W656" s="108"/>
      <c r="X656" s="108"/>
      <c r="Y656" s="108"/>
      <c r="Z656" s="172">
        <v>1</v>
      </c>
    </row>
    <row r="657" spans="1:26" ht="60.75" thickBot="1">
      <c r="A657" s="460"/>
      <c r="B657" s="494"/>
      <c r="C657" s="497"/>
      <c r="D657" s="497"/>
      <c r="E657" s="500"/>
      <c r="F657" s="500"/>
      <c r="G657" s="500"/>
      <c r="H657" s="503"/>
      <c r="I657" s="107">
        <v>478</v>
      </c>
      <c r="J657" s="336" t="s">
        <v>1331</v>
      </c>
      <c r="K657" s="491"/>
      <c r="L657" s="336" t="s">
        <v>1332</v>
      </c>
      <c r="M657" s="336" t="s">
        <v>1301</v>
      </c>
      <c r="N657" s="292" t="s">
        <v>1333</v>
      </c>
      <c r="O657" s="293"/>
      <c r="P657" s="293"/>
      <c r="Q657" s="293">
        <v>1</v>
      </c>
      <c r="R657" s="293"/>
      <c r="S657" s="293"/>
      <c r="T657" s="293">
        <v>1</v>
      </c>
      <c r="U657" s="293"/>
      <c r="V657" s="293"/>
      <c r="W657" s="293">
        <v>1</v>
      </c>
      <c r="X657" s="293"/>
      <c r="Y657" s="293"/>
      <c r="Z657" s="294">
        <v>1</v>
      </c>
    </row>
    <row r="658" spans="1:26">
      <c r="A658" s="449"/>
      <c r="B658" s="449"/>
      <c r="C658" s="449"/>
      <c r="D658" s="449"/>
      <c r="E658" s="449"/>
      <c r="F658" s="449"/>
      <c r="G658" s="449"/>
      <c r="H658" s="449"/>
      <c r="I658" s="449"/>
      <c r="J658" s="449"/>
      <c r="K658" s="449"/>
      <c r="L658" s="449"/>
      <c r="M658" s="449"/>
      <c r="N658" s="449"/>
      <c r="O658" s="449"/>
      <c r="P658" s="449"/>
      <c r="Q658" s="449"/>
      <c r="R658" s="449"/>
      <c r="S658" s="449"/>
      <c r="T658" s="449"/>
      <c r="U658" s="449"/>
      <c r="V658" s="449"/>
      <c r="W658" s="449"/>
      <c r="X658" s="449"/>
      <c r="Y658" s="449"/>
      <c r="Z658" s="449"/>
    </row>
  </sheetData>
  <mergeCells count="1067">
    <mergeCell ref="E503:E510"/>
    <mergeCell ref="F503:F510"/>
    <mergeCell ref="G503:G510"/>
    <mergeCell ref="H503:H510"/>
    <mergeCell ref="B503:B510"/>
    <mergeCell ref="C503:C510"/>
    <mergeCell ref="D503:D510"/>
    <mergeCell ref="K503:K510"/>
    <mergeCell ref="K500:K502"/>
    <mergeCell ref="L500:L502"/>
    <mergeCell ref="M500:M502"/>
    <mergeCell ref="N500:N502"/>
    <mergeCell ref="O500:Z500"/>
    <mergeCell ref="E501:E502"/>
    <mergeCell ref="F501:F502"/>
    <mergeCell ref="G501:G502"/>
    <mergeCell ref="H501:H502"/>
    <mergeCell ref="O501:Q501"/>
    <mergeCell ref="R501:T501"/>
    <mergeCell ref="U501:W501"/>
    <mergeCell ref="X501:Z501"/>
    <mergeCell ref="A323:A331"/>
    <mergeCell ref="B323:B331"/>
    <mergeCell ref="C323:C331"/>
    <mergeCell ref="D323:D331"/>
    <mergeCell ref="E323:E331"/>
    <mergeCell ref="F323:F331"/>
    <mergeCell ref="H323:H325"/>
    <mergeCell ref="H327:H331"/>
    <mergeCell ref="A332:H332"/>
    <mergeCell ref="I332:Z332"/>
    <mergeCell ref="A333:A335"/>
    <mergeCell ref="B333:B335"/>
    <mergeCell ref="C333:C335"/>
    <mergeCell ref="D333:D335"/>
    <mergeCell ref="E333:H333"/>
    <mergeCell ref="I333:I335"/>
    <mergeCell ref="J333:J335"/>
    <mergeCell ref="K333:K335"/>
    <mergeCell ref="L333:L335"/>
    <mergeCell ref="M333:M335"/>
    <mergeCell ref="N333:N335"/>
    <mergeCell ref="O333:Z333"/>
    <mergeCell ref="E334:E335"/>
    <mergeCell ref="F334:F335"/>
    <mergeCell ref="G334:G335"/>
    <mergeCell ref="H334:H335"/>
    <mergeCell ref="O334:Q334"/>
    <mergeCell ref="R334:T334"/>
    <mergeCell ref="U334:W334"/>
    <mergeCell ref="X334:Z334"/>
    <mergeCell ref="B301:B318"/>
    <mergeCell ref="C301:C318"/>
    <mergeCell ref="E301:E318"/>
    <mergeCell ref="F301:F318"/>
    <mergeCell ref="G301:G318"/>
    <mergeCell ref="H301:H318"/>
    <mergeCell ref="A319:H319"/>
    <mergeCell ref="I319:Z319"/>
    <mergeCell ref="A320:A322"/>
    <mergeCell ref="B320:B322"/>
    <mergeCell ref="C320:C322"/>
    <mergeCell ref="D320:D322"/>
    <mergeCell ref="E320:H320"/>
    <mergeCell ref="I320:I322"/>
    <mergeCell ref="J320:J322"/>
    <mergeCell ref="K320:K322"/>
    <mergeCell ref="L320:L322"/>
    <mergeCell ref="M320:M322"/>
    <mergeCell ref="N320:N322"/>
    <mergeCell ref="O320:Z320"/>
    <mergeCell ref="E321:E322"/>
    <mergeCell ref="F321:F322"/>
    <mergeCell ref="G321:G322"/>
    <mergeCell ref="H321:H322"/>
    <mergeCell ref="O321:Q321"/>
    <mergeCell ref="R321:T321"/>
    <mergeCell ref="U321:W321"/>
    <mergeCell ref="X321:Z321"/>
    <mergeCell ref="E285:E296"/>
    <mergeCell ref="F285:F296"/>
    <mergeCell ref="G285:G296"/>
    <mergeCell ref="H285:H296"/>
    <mergeCell ref="K285:K296"/>
    <mergeCell ref="A297:H297"/>
    <mergeCell ref="I297:Z297"/>
    <mergeCell ref="A298:A300"/>
    <mergeCell ref="B298:B300"/>
    <mergeCell ref="C298:C300"/>
    <mergeCell ref="D298:D300"/>
    <mergeCell ref="E298:H298"/>
    <mergeCell ref="I298:I300"/>
    <mergeCell ref="J298:J300"/>
    <mergeCell ref="K298:K300"/>
    <mergeCell ref="L298:L300"/>
    <mergeCell ref="M298:M300"/>
    <mergeCell ref="N298:N300"/>
    <mergeCell ref="O298:Z298"/>
    <mergeCell ref="E299:E300"/>
    <mergeCell ref="F299:F300"/>
    <mergeCell ref="G299:G300"/>
    <mergeCell ref="H299:H300"/>
    <mergeCell ref="O299:Q299"/>
    <mergeCell ref="R299:T299"/>
    <mergeCell ref="U299:W299"/>
    <mergeCell ref="X299:Z299"/>
    <mergeCell ref="B247:B248"/>
    <mergeCell ref="C247:C252"/>
    <mergeCell ref="D247:D248"/>
    <mergeCell ref="E247:E248"/>
    <mergeCell ref="F247:F248"/>
    <mergeCell ref="G247:G248"/>
    <mergeCell ref="H247:H248"/>
    <mergeCell ref="A281:H281"/>
    <mergeCell ref="I281:Z281"/>
    <mergeCell ref="A282:A284"/>
    <mergeCell ref="B282:B284"/>
    <mergeCell ref="C282:C284"/>
    <mergeCell ref="D282:D284"/>
    <mergeCell ref="E282:H282"/>
    <mergeCell ref="I282:I284"/>
    <mergeCell ref="J282:J284"/>
    <mergeCell ref="K282:K284"/>
    <mergeCell ref="L282:L284"/>
    <mergeCell ref="M282:M284"/>
    <mergeCell ref="N282:N284"/>
    <mergeCell ref="O282:Z282"/>
    <mergeCell ref="E283:E284"/>
    <mergeCell ref="F283:F284"/>
    <mergeCell ref="G283:G284"/>
    <mergeCell ref="H283:H284"/>
    <mergeCell ref="O283:Q283"/>
    <mergeCell ref="R283:T283"/>
    <mergeCell ref="U283:W283"/>
    <mergeCell ref="X283:Z283"/>
    <mergeCell ref="L227:L241"/>
    <mergeCell ref="B227:B242"/>
    <mergeCell ref="C227:C242"/>
    <mergeCell ref="D227:D242"/>
    <mergeCell ref="E227:E242"/>
    <mergeCell ref="F227:F242"/>
    <mergeCell ref="G227:G242"/>
    <mergeCell ref="H227:H242"/>
    <mergeCell ref="K227:K241"/>
    <mergeCell ref="A243:H243"/>
    <mergeCell ref="I243:Z243"/>
    <mergeCell ref="A244:A246"/>
    <mergeCell ref="B244:B246"/>
    <mergeCell ref="C244:C246"/>
    <mergeCell ref="D244:D246"/>
    <mergeCell ref="E244:H244"/>
    <mergeCell ref="I244:I246"/>
    <mergeCell ref="J244:J246"/>
    <mergeCell ref="K244:K246"/>
    <mergeCell ref="L244:L246"/>
    <mergeCell ref="M244:M246"/>
    <mergeCell ref="N244:N246"/>
    <mergeCell ref="O244:Z244"/>
    <mergeCell ref="E245:E246"/>
    <mergeCell ref="F245:F246"/>
    <mergeCell ref="G245:G246"/>
    <mergeCell ref="H245:H246"/>
    <mergeCell ref="O245:Q245"/>
    <mergeCell ref="R245:T245"/>
    <mergeCell ref="U245:W245"/>
    <mergeCell ref="X245:Z245"/>
    <mergeCell ref="H215:H222"/>
    <mergeCell ref="K215:K222"/>
    <mergeCell ref="B215:B219"/>
    <mergeCell ref="C215:C218"/>
    <mergeCell ref="D215:D222"/>
    <mergeCell ref="E215:E222"/>
    <mergeCell ref="F215:F222"/>
    <mergeCell ref="G215:G222"/>
    <mergeCell ref="A223:H223"/>
    <mergeCell ref="I223:Z223"/>
    <mergeCell ref="A224:A226"/>
    <mergeCell ref="B224:B226"/>
    <mergeCell ref="C224:C226"/>
    <mergeCell ref="D224:D226"/>
    <mergeCell ref="E224:H224"/>
    <mergeCell ref="I224:I226"/>
    <mergeCell ref="J224:J226"/>
    <mergeCell ref="K224:K226"/>
    <mergeCell ref="L224:L226"/>
    <mergeCell ref="M224:M226"/>
    <mergeCell ref="N224:N226"/>
    <mergeCell ref="O224:Z224"/>
    <mergeCell ref="E225:E226"/>
    <mergeCell ref="F225:F226"/>
    <mergeCell ref="G225:G226"/>
    <mergeCell ref="H225:H226"/>
    <mergeCell ref="O225:Q225"/>
    <mergeCell ref="R225:T225"/>
    <mergeCell ref="U225:W225"/>
    <mergeCell ref="X225:Z225"/>
    <mergeCell ref="D201:D209"/>
    <mergeCell ref="E201:E210"/>
    <mergeCell ref="F201:F210"/>
    <mergeCell ref="G201:G209"/>
    <mergeCell ref="H201:H210"/>
    <mergeCell ref="A211:H211"/>
    <mergeCell ref="I211:Z211"/>
    <mergeCell ref="A212:A214"/>
    <mergeCell ref="B212:B214"/>
    <mergeCell ref="C212:C214"/>
    <mergeCell ref="D212:D214"/>
    <mergeCell ref="E212:H212"/>
    <mergeCell ref="I212:I214"/>
    <mergeCell ref="J212:J214"/>
    <mergeCell ref="K212:K214"/>
    <mergeCell ref="L212:L214"/>
    <mergeCell ref="M212:M214"/>
    <mergeCell ref="N212:N214"/>
    <mergeCell ref="O212:Z212"/>
    <mergeCell ref="E213:E214"/>
    <mergeCell ref="F213:F214"/>
    <mergeCell ref="G213:G214"/>
    <mergeCell ref="H213:H214"/>
    <mergeCell ref="O213:Q213"/>
    <mergeCell ref="R213:T213"/>
    <mergeCell ref="U213:W213"/>
    <mergeCell ref="X213:Z213"/>
    <mergeCell ref="A197:H197"/>
    <mergeCell ref="I197:Z197"/>
    <mergeCell ref="A198:A200"/>
    <mergeCell ref="B198:B200"/>
    <mergeCell ref="C198:C200"/>
    <mergeCell ref="D198:D200"/>
    <mergeCell ref="E198:H198"/>
    <mergeCell ref="I198:I200"/>
    <mergeCell ref="J198:J200"/>
    <mergeCell ref="K198:K200"/>
    <mergeCell ref="L198:L200"/>
    <mergeCell ref="M198:M200"/>
    <mergeCell ref="N198:N200"/>
    <mergeCell ref="O198:Z198"/>
    <mergeCell ref="E199:E200"/>
    <mergeCell ref="F199:F200"/>
    <mergeCell ref="G199:G200"/>
    <mergeCell ref="H199:H200"/>
    <mergeCell ref="O199:Q199"/>
    <mergeCell ref="R199:T199"/>
    <mergeCell ref="U199:W199"/>
    <mergeCell ref="X199:Z199"/>
    <mergeCell ref="B179:B189"/>
    <mergeCell ref="C179:C189"/>
    <mergeCell ref="D179:D191"/>
    <mergeCell ref="E179:E191"/>
    <mergeCell ref="F179:F191"/>
    <mergeCell ref="G179:G191"/>
    <mergeCell ref="H179:H191"/>
    <mergeCell ref="K179:K189"/>
    <mergeCell ref="A192:H192"/>
    <mergeCell ref="I192:Z192"/>
    <mergeCell ref="A193:A195"/>
    <mergeCell ref="B193:B195"/>
    <mergeCell ref="C193:C195"/>
    <mergeCell ref="D193:D195"/>
    <mergeCell ref="E193:H193"/>
    <mergeCell ref="I193:I195"/>
    <mergeCell ref="J193:J195"/>
    <mergeCell ref="K193:K195"/>
    <mergeCell ref="L193:L195"/>
    <mergeCell ref="M193:M195"/>
    <mergeCell ref="N193:N195"/>
    <mergeCell ref="O193:Z193"/>
    <mergeCell ref="E194:E195"/>
    <mergeCell ref="F194:F195"/>
    <mergeCell ref="G194:G195"/>
    <mergeCell ref="H194:H195"/>
    <mergeCell ref="O194:Q194"/>
    <mergeCell ref="R194:T194"/>
    <mergeCell ref="U194:W194"/>
    <mergeCell ref="X194:Z194"/>
    <mergeCell ref="C160:C174"/>
    <mergeCell ref="D160:D174"/>
    <mergeCell ref="E160:E174"/>
    <mergeCell ref="F160:F174"/>
    <mergeCell ref="G160:G174"/>
    <mergeCell ref="K160:K173"/>
    <mergeCell ref="H160:H174"/>
    <mergeCell ref="B160:B174"/>
    <mergeCell ref="A175:H175"/>
    <mergeCell ref="I175:Z175"/>
    <mergeCell ref="A176:A178"/>
    <mergeCell ref="B176:B178"/>
    <mergeCell ref="C176:C178"/>
    <mergeCell ref="D176:D178"/>
    <mergeCell ref="E176:H176"/>
    <mergeCell ref="I176:I178"/>
    <mergeCell ref="J176:J178"/>
    <mergeCell ref="K176:K178"/>
    <mergeCell ref="L176:L178"/>
    <mergeCell ref="M176:M178"/>
    <mergeCell ref="N176:N178"/>
    <mergeCell ref="O176:Z176"/>
    <mergeCell ref="E177:E178"/>
    <mergeCell ref="F177:F178"/>
    <mergeCell ref="G177:G178"/>
    <mergeCell ref="H177:H178"/>
    <mergeCell ref="O177:Q177"/>
    <mergeCell ref="R177:T177"/>
    <mergeCell ref="U177:W177"/>
    <mergeCell ref="X177:Z177"/>
    <mergeCell ref="O139:Q139"/>
    <mergeCell ref="R139:T139"/>
    <mergeCell ref="U139:W139"/>
    <mergeCell ref="X139:Z139"/>
    <mergeCell ref="A156:H156"/>
    <mergeCell ref="I156:Z156"/>
    <mergeCell ref="A157:A159"/>
    <mergeCell ref="B157:B159"/>
    <mergeCell ref="C157:C159"/>
    <mergeCell ref="D157:D159"/>
    <mergeCell ref="E157:H157"/>
    <mergeCell ref="I157:I159"/>
    <mergeCell ref="J157:J159"/>
    <mergeCell ref="K157:K159"/>
    <mergeCell ref="L157:L159"/>
    <mergeCell ref="M157:M159"/>
    <mergeCell ref="N157:N159"/>
    <mergeCell ref="O157:Z157"/>
    <mergeCell ref="E158:E159"/>
    <mergeCell ref="F158:F159"/>
    <mergeCell ref="G158:G159"/>
    <mergeCell ref="H158:H159"/>
    <mergeCell ref="O158:Q158"/>
    <mergeCell ref="R158:T158"/>
    <mergeCell ref="U158:W158"/>
    <mergeCell ref="X158:Z158"/>
    <mergeCell ref="B130:B136"/>
    <mergeCell ref="C130:C136"/>
    <mergeCell ref="D130:D136"/>
    <mergeCell ref="E130:E136"/>
    <mergeCell ref="F130:F136"/>
    <mergeCell ref="G130:G136"/>
    <mergeCell ref="H130:H136"/>
    <mergeCell ref="K130:K136"/>
    <mergeCell ref="L130:L136"/>
    <mergeCell ref="E141:E155"/>
    <mergeCell ref="F141:F155"/>
    <mergeCell ref="G141:G155"/>
    <mergeCell ref="H141:H155"/>
    <mergeCell ref="K141:K155"/>
    <mergeCell ref="A137:H137"/>
    <mergeCell ref="I137:Z137"/>
    <mergeCell ref="A138:A140"/>
    <mergeCell ref="B138:B140"/>
    <mergeCell ref="C138:C140"/>
    <mergeCell ref="D138:D140"/>
    <mergeCell ref="E138:H138"/>
    <mergeCell ref="I138:I140"/>
    <mergeCell ref="J138:J140"/>
    <mergeCell ref="K138:K140"/>
    <mergeCell ref="L138:L140"/>
    <mergeCell ref="M138:M140"/>
    <mergeCell ref="N138:N140"/>
    <mergeCell ref="O138:Z138"/>
    <mergeCell ref="E139:E140"/>
    <mergeCell ref="F139:F140"/>
    <mergeCell ref="G139:G140"/>
    <mergeCell ref="H139:H140"/>
    <mergeCell ref="B117:B124"/>
    <mergeCell ref="C117:C125"/>
    <mergeCell ref="D117:D125"/>
    <mergeCell ref="E117:E125"/>
    <mergeCell ref="F117:F125"/>
    <mergeCell ref="G117:G125"/>
    <mergeCell ref="H117:H125"/>
    <mergeCell ref="K117:K125"/>
    <mergeCell ref="A126:H126"/>
    <mergeCell ref="I126:Z126"/>
    <mergeCell ref="A127:A129"/>
    <mergeCell ref="B127:B129"/>
    <mergeCell ref="C127:C129"/>
    <mergeCell ref="D127:D129"/>
    <mergeCell ref="E127:H127"/>
    <mergeCell ref="I127:I129"/>
    <mergeCell ref="J127:J129"/>
    <mergeCell ref="K127:K129"/>
    <mergeCell ref="L127:L129"/>
    <mergeCell ref="M127:M129"/>
    <mergeCell ref="N127:N129"/>
    <mergeCell ref="O127:Z127"/>
    <mergeCell ref="E128:E129"/>
    <mergeCell ref="F128:F129"/>
    <mergeCell ref="G128:G129"/>
    <mergeCell ref="H128:H129"/>
    <mergeCell ref="O128:Q128"/>
    <mergeCell ref="R128:T128"/>
    <mergeCell ref="U128:W128"/>
    <mergeCell ref="X128:Z128"/>
    <mergeCell ref="A113:H113"/>
    <mergeCell ref="I113:Z113"/>
    <mergeCell ref="A114:A116"/>
    <mergeCell ref="B114:B116"/>
    <mergeCell ref="C114:C116"/>
    <mergeCell ref="D114:D116"/>
    <mergeCell ref="E114:H114"/>
    <mergeCell ref="I114:I116"/>
    <mergeCell ref="J114:J116"/>
    <mergeCell ref="K114:K116"/>
    <mergeCell ref="L114:L116"/>
    <mergeCell ref="M114:M116"/>
    <mergeCell ref="N114:N116"/>
    <mergeCell ref="O114:Z114"/>
    <mergeCell ref="E115:E116"/>
    <mergeCell ref="F115:F116"/>
    <mergeCell ref="G115:G116"/>
    <mergeCell ref="H115:H116"/>
    <mergeCell ref="O115:Q115"/>
    <mergeCell ref="R115:T115"/>
    <mergeCell ref="U115:W115"/>
    <mergeCell ref="X115:Z115"/>
    <mergeCell ref="A103:H103"/>
    <mergeCell ref="I103:Z103"/>
    <mergeCell ref="A104:A106"/>
    <mergeCell ref="B104:B106"/>
    <mergeCell ref="C104:C106"/>
    <mergeCell ref="D104:D106"/>
    <mergeCell ref="E104:H104"/>
    <mergeCell ref="I104:I106"/>
    <mergeCell ref="J104:J106"/>
    <mergeCell ref="K104:K106"/>
    <mergeCell ref="L104:L106"/>
    <mergeCell ref="M104:M106"/>
    <mergeCell ref="N104:N106"/>
    <mergeCell ref="O104:Z104"/>
    <mergeCell ref="E105:E106"/>
    <mergeCell ref="F105:F106"/>
    <mergeCell ref="G105:G106"/>
    <mergeCell ref="H105:H106"/>
    <mergeCell ref="O105:Q105"/>
    <mergeCell ref="R105:T105"/>
    <mergeCell ref="U105:W105"/>
    <mergeCell ref="X105:Z105"/>
    <mergeCell ref="O71:Q71"/>
    <mergeCell ref="R71:T71"/>
    <mergeCell ref="U71:W71"/>
    <mergeCell ref="X71:Z71"/>
    <mergeCell ref="A81:H81"/>
    <mergeCell ref="I81:Z81"/>
    <mergeCell ref="A82:A84"/>
    <mergeCell ref="B82:B84"/>
    <mergeCell ref="C82:C84"/>
    <mergeCell ref="D82:D84"/>
    <mergeCell ref="E82:H82"/>
    <mergeCell ref="I82:I84"/>
    <mergeCell ref="J82:J84"/>
    <mergeCell ref="K82:K84"/>
    <mergeCell ref="L82:L84"/>
    <mergeCell ref="M82:M84"/>
    <mergeCell ref="N82:N84"/>
    <mergeCell ref="O82:Z82"/>
    <mergeCell ref="E83:E84"/>
    <mergeCell ref="F83:F84"/>
    <mergeCell ref="G83:G84"/>
    <mergeCell ref="H83:H84"/>
    <mergeCell ref="O83:Q83"/>
    <mergeCell ref="R83:T83"/>
    <mergeCell ref="U83:W83"/>
    <mergeCell ref="X83:Z83"/>
    <mergeCell ref="C73:C76"/>
    <mergeCell ref="D73:D76"/>
    <mergeCell ref="K74:K80"/>
    <mergeCell ref="K107:K112"/>
    <mergeCell ref="A30:H30"/>
    <mergeCell ref="I30:Z30"/>
    <mergeCell ref="A31:A33"/>
    <mergeCell ref="B31:B33"/>
    <mergeCell ref="C31:C33"/>
    <mergeCell ref="D31:D33"/>
    <mergeCell ref="E31:H31"/>
    <mergeCell ref="I31:I33"/>
    <mergeCell ref="J31:J33"/>
    <mergeCell ref="K31:K33"/>
    <mergeCell ref="L31:L33"/>
    <mergeCell ref="M31:M33"/>
    <mergeCell ref="N31:N33"/>
    <mergeCell ref="O31:Z31"/>
    <mergeCell ref="E32:E33"/>
    <mergeCell ref="F32:F33"/>
    <mergeCell ref="G32:G33"/>
    <mergeCell ref="H32:H33"/>
    <mergeCell ref="O32:Q32"/>
    <mergeCell ref="R32:T32"/>
    <mergeCell ref="U32:W32"/>
    <mergeCell ref="B73:B75"/>
    <mergeCell ref="F54:F55"/>
    <mergeCell ref="G54:G55"/>
    <mergeCell ref="H54:H55"/>
    <mergeCell ref="O54:Q54"/>
    <mergeCell ref="R54:T54"/>
    <mergeCell ref="U54:W54"/>
    <mergeCell ref="X54:Z54"/>
    <mergeCell ref="A69:H69"/>
    <mergeCell ref="H71:H72"/>
    <mergeCell ref="K85:K102"/>
    <mergeCell ref="A52:H52"/>
    <mergeCell ref="I52:Z52"/>
    <mergeCell ref="A53:A55"/>
    <mergeCell ref="B53:B55"/>
    <mergeCell ref="C53:C55"/>
    <mergeCell ref="D53:D55"/>
    <mergeCell ref="E53:H53"/>
    <mergeCell ref="I53:I55"/>
    <mergeCell ref="J53:J55"/>
    <mergeCell ref="K53:K55"/>
    <mergeCell ref="L53:L55"/>
    <mergeCell ref="M53:M55"/>
    <mergeCell ref="N53:N55"/>
    <mergeCell ref="O53:Z53"/>
    <mergeCell ref="E54:E55"/>
    <mergeCell ref="I69:Z69"/>
    <mergeCell ref="A70:A72"/>
    <mergeCell ref="B70:B72"/>
    <mergeCell ref="C70:C72"/>
    <mergeCell ref="D70:D72"/>
    <mergeCell ref="E70:H70"/>
    <mergeCell ref="I70:I72"/>
    <mergeCell ref="J70:J72"/>
    <mergeCell ref="K70:K72"/>
    <mergeCell ref="L70:L72"/>
    <mergeCell ref="M70:M72"/>
    <mergeCell ref="N70:N72"/>
    <mergeCell ref="O70:Z70"/>
    <mergeCell ref="E71:E72"/>
    <mergeCell ref="F71:F72"/>
    <mergeCell ref="G71:G72"/>
    <mergeCell ref="C10:C13"/>
    <mergeCell ref="D10:D13"/>
    <mergeCell ref="K10:K29"/>
    <mergeCell ref="B14:B16"/>
    <mergeCell ref="E41:E42"/>
    <mergeCell ref="X32:Z32"/>
    <mergeCell ref="M7:M9"/>
    <mergeCell ref="N7:N9"/>
    <mergeCell ref="O7:Z7"/>
    <mergeCell ref="E43:E44"/>
    <mergeCell ref="E45:E46"/>
    <mergeCell ref="E47:E48"/>
    <mergeCell ref="E49:E50"/>
    <mergeCell ref="B34:B35"/>
    <mergeCell ref="C34:C39"/>
    <mergeCell ref="F34:F35"/>
    <mergeCell ref="G34:G35"/>
    <mergeCell ref="H34:H35"/>
    <mergeCell ref="E36:E37"/>
    <mergeCell ref="E38:E39"/>
    <mergeCell ref="A336:A370"/>
    <mergeCell ref="B336:B370"/>
    <mergeCell ref="C336:C370"/>
    <mergeCell ref="D336:D370"/>
    <mergeCell ref="E336:E370"/>
    <mergeCell ref="F336:F370"/>
    <mergeCell ref="G336:G370"/>
    <mergeCell ref="H336:H370"/>
    <mergeCell ref="A371:H371"/>
    <mergeCell ref="D2:N2"/>
    <mergeCell ref="D3:N3"/>
    <mergeCell ref="D4:N4"/>
    <mergeCell ref="A6:H6"/>
    <mergeCell ref="I6:Z6"/>
    <mergeCell ref="A7:A9"/>
    <mergeCell ref="B7:B9"/>
    <mergeCell ref="C7:C9"/>
    <mergeCell ref="D7:D9"/>
    <mergeCell ref="E7:H7"/>
    <mergeCell ref="I7:I9"/>
    <mergeCell ref="J7:J9"/>
    <mergeCell ref="K7:K9"/>
    <mergeCell ref="L7:L9"/>
    <mergeCell ref="E8:E9"/>
    <mergeCell ref="F8:F9"/>
    <mergeCell ref="G8:G9"/>
    <mergeCell ref="H8:H9"/>
    <mergeCell ref="O8:Q8"/>
    <mergeCell ref="R8:T8"/>
    <mergeCell ref="U8:W8"/>
    <mergeCell ref="X8:Z8"/>
    <mergeCell ref="B10:B13"/>
    <mergeCell ref="F375:F395"/>
    <mergeCell ref="G375:G395"/>
    <mergeCell ref="H375:H395"/>
    <mergeCell ref="A396:H396"/>
    <mergeCell ref="I371:Z371"/>
    <mergeCell ref="A372:A374"/>
    <mergeCell ref="B372:B374"/>
    <mergeCell ref="C372:C374"/>
    <mergeCell ref="D372:D374"/>
    <mergeCell ref="E372:H372"/>
    <mergeCell ref="I372:I374"/>
    <mergeCell ref="J372:J374"/>
    <mergeCell ref="K372:K374"/>
    <mergeCell ref="L372:L374"/>
    <mergeCell ref="M372:M374"/>
    <mergeCell ref="N372:N374"/>
    <mergeCell ref="O372:Z372"/>
    <mergeCell ref="E373:E374"/>
    <mergeCell ref="F373:F374"/>
    <mergeCell ref="G373:G374"/>
    <mergeCell ref="H373:H374"/>
    <mergeCell ref="O373:Q373"/>
    <mergeCell ref="R373:T373"/>
    <mergeCell ref="U373:W373"/>
    <mergeCell ref="X373:Z373"/>
    <mergeCell ref="I396:Z396"/>
    <mergeCell ref="X409:Z409"/>
    <mergeCell ref="A397:A399"/>
    <mergeCell ref="B397:B399"/>
    <mergeCell ref="C397:C399"/>
    <mergeCell ref="D397:D399"/>
    <mergeCell ref="E397:H397"/>
    <mergeCell ref="I397:I399"/>
    <mergeCell ref="J397:J399"/>
    <mergeCell ref="K397:K399"/>
    <mergeCell ref="L397:L399"/>
    <mergeCell ref="M397:M399"/>
    <mergeCell ref="N397:N399"/>
    <mergeCell ref="O397:Z397"/>
    <mergeCell ref="E398:E399"/>
    <mergeCell ref="F398:F399"/>
    <mergeCell ref="G398:G399"/>
    <mergeCell ref="H398:H399"/>
    <mergeCell ref="O398:Q398"/>
    <mergeCell ref="R398:T398"/>
    <mergeCell ref="U398:W398"/>
    <mergeCell ref="X398:Z398"/>
    <mergeCell ref="L421:L423"/>
    <mergeCell ref="M421:M423"/>
    <mergeCell ref="N421:N423"/>
    <mergeCell ref="O421:Z421"/>
    <mergeCell ref="E422:E423"/>
    <mergeCell ref="F422:F423"/>
    <mergeCell ref="G422:G423"/>
    <mergeCell ref="H422:H423"/>
    <mergeCell ref="O422:Q422"/>
    <mergeCell ref="R422:T422"/>
    <mergeCell ref="U422:W422"/>
    <mergeCell ref="X422:Z422"/>
    <mergeCell ref="I407:Z407"/>
    <mergeCell ref="A408:A410"/>
    <mergeCell ref="B408:B410"/>
    <mergeCell ref="C408:C410"/>
    <mergeCell ref="D408:D410"/>
    <mergeCell ref="E408:H408"/>
    <mergeCell ref="I408:I410"/>
    <mergeCell ref="J408:J410"/>
    <mergeCell ref="K408:K410"/>
    <mergeCell ref="L408:L410"/>
    <mergeCell ref="M408:M410"/>
    <mergeCell ref="N408:N410"/>
    <mergeCell ref="O408:Z408"/>
    <mergeCell ref="E409:E410"/>
    <mergeCell ref="F409:F410"/>
    <mergeCell ref="G409:G410"/>
    <mergeCell ref="H409:H410"/>
    <mergeCell ref="O409:Q409"/>
    <mergeCell ref="R409:T409"/>
    <mergeCell ref="U409:W409"/>
    <mergeCell ref="A411:A419"/>
    <mergeCell ref="I434:Z434"/>
    <mergeCell ref="A435:A437"/>
    <mergeCell ref="B435:B437"/>
    <mergeCell ref="C435:C437"/>
    <mergeCell ref="D435:D437"/>
    <mergeCell ref="E435:H435"/>
    <mergeCell ref="I435:I437"/>
    <mergeCell ref="J435:J437"/>
    <mergeCell ref="K435:K437"/>
    <mergeCell ref="L435:L437"/>
    <mergeCell ref="M435:M437"/>
    <mergeCell ref="N435:N437"/>
    <mergeCell ref="O435:Z435"/>
    <mergeCell ref="E436:E437"/>
    <mergeCell ref="F436:F437"/>
    <mergeCell ref="G436:G437"/>
    <mergeCell ref="H436:H437"/>
    <mergeCell ref="O436:Q436"/>
    <mergeCell ref="R436:T436"/>
    <mergeCell ref="U436:W436"/>
    <mergeCell ref="X436:Z436"/>
    <mergeCell ref="A420:H420"/>
    <mergeCell ref="I420:Z420"/>
    <mergeCell ref="A421:A423"/>
    <mergeCell ref="B421:B423"/>
    <mergeCell ref="C421:C423"/>
    <mergeCell ref="D421:D423"/>
    <mergeCell ref="E421:H421"/>
    <mergeCell ref="I421:I423"/>
    <mergeCell ref="J421:J423"/>
    <mergeCell ref="K421:K423"/>
    <mergeCell ref="I460:Z460"/>
    <mergeCell ref="A461:A463"/>
    <mergeCell ref="B461:B463"/>
    <mergeCell ref="C461:C463"/>
    <mergeCell ref="D461:D463"/>
    <mergeCell ref="E461:H461"/>
    <mergeCell ref="I461:I463"/>
    <mergeCell ref="J461:J463"/>
    <mergeCell ref="K461:K463"/>
    <mergeCell ref="L461:L463"/>
    <mergeCell ref="M461:M463"/>
    <mergeCell ref="N461:N463"/>
    <mergeCell ref="O461:Z461"/>
    <mergeCell ref="E462:E463"/>
    <mergeCell ref="F462:F463"/>
    <mergeCell ref="G462:G463"/>
    <mergeCell ref="H462:H463"/>
    <mergeCell ref="O462:Q462"/>
    <mergeCell ref="R462:T462"/>
    <mergeCell ref="U462:W462"/>
    <mergeCell ref="X462:Z462"/>
    <mergeCell ref="K464:K478"/>
    <mergeCell ref="A479:H479"/>
    <mergeCell ref="I479:Z479"/>
    <mergeCell ref="A480:A482"/>
    <mergeCell ref="B480:B482"/>
    <mergeCell ref="C480:C482"/>
    <mergeCell ref="D480:D482"/>
    <mergeCell ref="E480:H480"/>
    <mergeCell ref="I480:I482"/>
    <mergeCell ref="J480:J482"/>
    <mergeCell ref="K480:K482"/>
    <mergeCell ref="L480:L482"/>
    <mergeCell ref="M480:M482"/>
    <mergeCell ref="N480:N482"/>
    <mergeCell ref="O480:Z480"/>
    <mergeCell ref="E481:E482"/>
    <mergeCell ref="F481:F482"/>
    <mergeCell ref="G481:G482"/>
    <mergeCell ref="H481:H482"/>
    <mergeCell ref="O481:Q481"/>
    <mergeCell ref="R481:T481"/>
    <mergeCell ref="U481:W481"/>
    <mergeCell ref="X481:Z481"/>
    <mergeCell ref="C483:C484"/>
    <mergeCell ref="A511:H511"/>
    <mergeCell ref="I511:Z511"/>
    <mergeCell ref="A512:A514"/>
    <mergeCell ref="B512:B514"/>
    <mergeCell ref="C512:C514"/>
    <mergeCell ref="D512:D514"/>
    <mergeCell ref="E512:H512"/>
    <mergeCell ref="I512:I514"/>
    <mergeCell ref="J512:J514"/>
    <mergeCell ref="K512:K514"/>
    <mergeCell ref="L512:L514"/>
    <mergeCell ref="M512:M514"/>
    <mergeCell ref="N512:N514"/>
    <mergeCell ref="O512:Z512"/>
    <mergeCell ref="E513:E514"/>
    <mergeCell ref="F513:F514"/>
    <mergeCell ref="G513:G514"/>
    <mergeCell ref="H513:H514"/>
    <mergeCell ref="O513:Q513"/>
    <mergeCell ref="R513:T513"/>
    <mergeCell ref="U513:W513"/>
    <mergeCell ref="X513:Z513"/>
    <mergeCell ref="A499:H499"/>
    <mergeCell ref="I499:Z499"/>
    <mergeCell ref="A500:A502"/>
    <mergeCell ref="B500:B502"/>
    <mergeCell ref="C500:C502"/>
    <mergeCell ref="D500:D502"/>
    <mergeCell ref="E500:H500"/>
    <mergeCell ref="I500:I502"/>
    <mergeCell ref="J500:J502"/>
    <mergeCell ref="C515:C516"/>
    <mergeCell ref="K515:K519"/>
    <mergeCell ref="A520:H520"/>
    <mergeCell ref="I520:Z520"/>
    <mergeCell ref="A521:A523"/>
    <mergeCell ref="B521:B523"/>
    <mergeCell ref="C521:C523"/>
    <mergeCell ref="D521:D523"/>
    <mergeCell ref="E521:H521"/>
    <mergeCell ref="I521:I523"/>
    <mergeCell ref="J521:J523"/>
    <mergeCell ref="K521:K523"/>
    <mergeCell ref="L521:L523"/>
    <mergeCell ref="M521:M523"/>
    <mergeCell ref="N521:N523"/>
    <mergeCell ref="O521:Z521"/>
    <mergeCell ref="E522:E523"/>
    <mergeCell ref="F522:F523"/>
    <mergeCell ref="G522:G523"/>
    <mergeCell ref="H522:H523"/>
    <mergeCell ref="O522:Q522"/>
    <mergeCell ref="R522:T522"/>
    <mergeCell ref="U522:W522"/>
    <mergeCell ref="X522:Z522"/>
    <mergeCell ref="L548:L550"/>
    <mergeCell ref="L554:L559"/>
    <mergeCell ref="A541:H541"/>
    <mergeCell ref="I541:Z541"/>
    <mergeCell ref="A561:H561"/>
    <mergeCell ref="I561:Z561"/>
    <mergeCell ref="A562:A564"/>
    <mergeCell ref="K524:K527"/>
    <mergeCell ref="A529:H529"/>
    <mergeCell ref="I529:Z529"/>
    <mergeCell ref="A530:A532"/>
    <mergeCell ref="B530:B532"/>
    <mergeCell ref="C530:C532"/>
    <mergeCell ref="D530:D532"/>
    <mergeCell ref="E530:H530"/>
    <mergeCell ref="I530:I532"/>
    <mergeCell ref="J530:J532"/>
    <mergeCell ref="K530:K532"/>
    <mergeCell ref="L530:L532"/>
    <mergeCell ref="M530:M532"/>
    <mergeCell ref="N530:N532"/>
    <mergeCell ref="O530:Z530"/>
    <mergeCell ref="E531:E532"/>
    <mergeCell ref="F531:F532"/>
    <mergeCell ref="G531:G532"/>
    <mergeCell ref="H531:H532"/>
    <mergeCell ref="O531:Q531"/>
    <mergeCell ref="R531:T531"/>
    <mergeCell ref="U531:W531"/>
    <mergeCell ref="X531:Z531"/>
    <mergeCell ref="K533:K540"/>
    <mergeCell ref="A542:A544"/>
    <mergeCell ref="B542:B544"/>
    <mergeCell ref="C542:C544"/>
    <mergeCell ref="D542:D544"/>
    <mergeCell ref="E542:H542"/>
    <mergeCell ref="I542:I544"/>
    <mergeCell ref="J542:J544"/>
    <mergeCell ref="K542:K544"/>
    <mergeCell ref="L542:L544"/>
    <mergeCell ref="M542:M544"/>
    <mergeCell ref="N542:N544"/>
    <mergeCell ref="O542:Z542"/>
    <mergeCell ref="E543:E544"/>
    <mergeCell ref="F543:F544"/>
    <mergeCell ref="G543:G544"/>
    <mergeCell ref="H543:H544"/>
    <mergeCell ref="O543:Q543"/>
    <mergeCell ref="R543:T543"/>
    <mergeCell ref="U543:W543"/>
    <mergeCell ref="X543:Z543"/>
    <mergeCell ref="I562:I564"/>
    <mergeCell ref="J562:J564"/>
    <mergeCell ref="K562:K564"/>
    <mergeCell ref="L562:L564"/>
    <mergeCell ref="M562:M564"/>
    <mergeCell ref="N562:N564"/>
    <mergeCell ref="O562:Z562"/>
    <mergeCell ref="E563:E564"/>
    <mergeCell ref="F563:F564"/>
    <mergeCell ref="G563:G564"/>
    <mergeCell ref="H563:H564"/>
    <mergeCell ref="A581:A586"/>
    <mergeCell ref="B581:B586"/>
    <mergeCell ref="C581:C586"/>
    <mergeCell ref="D581:D586"/>
    <mergeCell ref="O579:Q579"/>
    <mergeCell ref="R579:T579"/>
    <mergeCell ref="U579:W579"/>
    <mergeCell ref="X579:Z579"/>
    <mergeCell ref="A587:H587"/>
    <mergeCell ref="I587:Z587"/>
    <mergeCell ref="O563:Q563"/>
    <mergeCell ref="R563:T563"/>
    <mergeCell ref="U563:W563"/>
    <mergeCell ref="X563:Z563"/>
    <mergeCell ref="B545:B560"/>
    <mergeCell ref="C545:C560"/>
    <mergeCell ref="A577:H577"/>
    <mergeCell ref="I577:Z577"/>
    <mergeCell ref="A578:A580"/>
    <mergeCell ref="B578:B580"/>
    <mergeCell ref="C578:C580"/>
    <mergeCell ref="D578:D580"/>
    <mergeCell ref="E578:H578"/>
    <mergeCell ref="I578:I580"/>
    <mergeCell ref="J578:J580"/>
    <mergeCell ref="K578:K580"/>
    <mergeCell ref="L578:L580"/>
    <mergeCell ref="M578:M580"/>
    <mergeCell ref="N578:N580"/>
    <mergeCell ref="O578:Z578"/>
    <mergeCell ref="E579:E580"/>
    <mergeCell ref="F579:F580"/>
    <mergeCell ref="G579:G580"/>
    <mergeCell ref="H579:H580"/>
    <mergeCell ref="A545:A560"/>
    <mergeCell ref="K545:K560"/>
    <mergeCell ref="B562:B564"/>
    <mergeCell ref="C562:C564"/>
    <mergeCell ref="D562:D564"/>
    <mergeCell ref="E562:H562"/>
    <mergeCell ref="M588:M590"/>
    <mergeCell ref="N588:N590"/>
    <mergeCell ref="O588:Z588"/>
    <mergeCell ref="E589:E590"/>
    <mergeCell ref="F589:F590"/>
    <mergeCell ref="G589:G590"/>
    <mergeCell ref="H589:H590"/>
    <mergeCell ref="O589:Q589"/>
    <mergeCell ref="R589:T589"/>
    <mergeCell ref="U589:W589"/>
    <mergeCell ref="X589:Z589"/>
    <mergeCell ref="A588:A590"/>
    <mergeCell ref="B588:B590"/>
    <mergeCell ref="C588:C590"/>
    <mergeCell ref="D588:D590"/>
    <mergeCell ref="E588:H588"/>
    <mergeCell ref="I588:I590"/>
    <mergeCell ref="J588:J590"/>
    <mergeCell ref="K588:K590"/>
    <mergeCell ref="L588:L590"/>
    <mergeCell ref="B591:B601"/>
    <mergeCell ref="C591:C601"/>
    <mergeCell ref="D591:D601"/>
    <mergeCell ref="A602:H602"/>
    <mergeCell ref="I602:Z602"/>
    <mergeCell ref="A603:A605"/>
    <mergeCell ref="B603:B605"/>
    <mergeCell ref="C603:C605"/>
    <mergeCell ref="D603:D605"/>
    <mergeCell ref="E603:H603"/>
    <mergeCell ref="I603:I605"/>
    <mergeCell ref="J603:J605"/>
    <mergeCell ref="K603:K605"/>
    <mergeCell ref="L603:L605"/>
    <mergeCell ref="M603:M605"/>
    <mergeCell ref="N603:N605"/>
    <mergeCell ref="O603:Z603"/>
    <mergeCell ref="E604:E605"/>
    <mergeCell ref="F604:F605"/>
    <mergeCell ref="G604:G605"/>
    <mergeCell ref="H604:H605"/>
    <mergeCell ref="O604:Q604"/>
    <mergeCell ref="R604:T604"/>
    <mergeCell ref="U604:W604"/>
    <mergeCell ref="X604:Z604"/>
    <mergeCell ref="B606:B610"/>
    <mergeCell ref="C606:C610"/>
    <mergeCell ref="D606:D610"/>
    <mergeCell ref="A611:H611"/>
    <mergeCell ref="I611:Z611"/>
    <mergeCell ref="A612:A614"/>
    <mergeCell ref="B612:B614"/>
    <mergeCell ref="C612:C614"/>
    <mergeCell ref="D612:D614"/>
    <mergeCell ref="E612:H612"/>
    <mergeCell ref="I612:I614"/>
    <mergeCell ref="J612:J614"/>
    <mergeCell ref="K612:K614"/>
    <mergeCell ref="L612:L614"/>
    <mergeCell ref="M612:M614"/>
    <mergeCell ref="N612:N614"/>
    <mergeCell ref="O612:Z612"/>
    <mergeCell ref="E613:E614"/>
    <mergeCell ref="F613:F614"/>
    <mergeCell ref="G613:G614"/>
    <mergeCell ref="H613:H614"/>
    <mergeCell ref="O613:Q613"/>
    <mergeCell ref="B620:B622"/>
    <mergeCell ref="C620:C622"/>
    <mergeCell ref="D620:D622"/>
    <mergeCell ref="E620:H620"/>
    <mergeCell ref="I620:I622"/>
    <mergeCell ref="J620:J622"/>
    <mergeCell ref="K620:K622"/>
    <mergeCell ref="L620:L622"/>
    <mergeCell ref="R613:T613"/>
    <mergeCell ref="U613:W613"/>
    <mergeCell ref="X613:Z613"/>
    <mergeCell ref="B615:B618"/>
    <mergeCell ref="C615:C618"/>
    <mergeCell ref="D615:D618"/>
    <mergeCell ref="E616:E618"/>
    <mergeCell ref="A619:H619"/>
    <mergeCell ref="I619:Z619"/>
    <mergeCell ref="J638:J640"/>
    <mergeCell ref="K638:K640"/>
    <mergeCell ref="L638:L640"/>
    <mergeCell ref="M638:M640"/>
    <mergeCell ref="N638:N640"/>
    <mergeCell ref="O638:Z638"/>
    <mergeCell ref="E639:E640"/>
    <mergeCell ref="F639:F640"/>
    <mergeCell ref="G639:G640"/>
    <mergeCell ref="H639:H640"/>
    <mergeCell ref="O639:Q639"/>
    <mergeCell ref="R639:T639"/>
    <mergeCell ref="U639:W639"/>
    <mergeCell ref="M620:M622"/>
    <mergeCell ref="N620:N622"/>
    <mergeCell ref="O620:Z620"/>
    <mergeCell ref="E621:E622"/>
    <mergeCell ref="F621:F622"/>
    <mergeCell ref="G621:G622"/>
    <mergeCell ref="H621:H622"/>
    <mergeCell ref="O621:Q621"/>
    <mergeCell ref="R621:T621"/>
    <mergeCell ref="U621:W621"/>
    <mergeCell ref="X621:Z621"/>
    <mergeCell ref="A10:A29"/>
    <mergeCell ref="A34:A51"/>
    <mergeCell ref="A56:A67"/>
    <mergeCell ref="A73:A80"/>
    <mergeCell ref="A85:A102"/>
    <mergeCell ref="A107:A112"/>
    <mergeCell ref="A117:A125"/>
    <mergeCell ref="A130:A136"/>
    <mergeCell ref="A141:A155"/>
    <mergeCell ref="X639:Z639"/>
    <mergeCell ref="K641:K657"/>
    <mergeCell ref="L644:L646"/>
    <mergeCell ref="L652:L653"/>
    <mergeCell ref="A641:A657"/>
    <mergeCell ref="B641:B657"/>
    <mergeCell ref="C641:C657"/>
    <mergeCell ref="D641:D657"/>
    <mergeCell ref="E641:E657"/>
    <mergeCell ref="F641:F657"/>
    <mergeCell ref="G641:G657"/>
    <mergeCell ref="H641:H657"/>
    <mergeCell ref="K623:K636"/>
    <mergeCell ref="I625:I632"/>
    <mergeCell ref="M628:M632"/>
    <mergeCell ref="A637:H637"/>
    <mergeCell ref="I637:Z637"/>
    <mergeCell ref="A638:A640"/>
    <mergeCell ref="B638:B640"/>
    <mergeCell ref="C638:C640"/>
    <mergeCell ref="D638:D640"/>
    <mergeCell ref="E638:H638"/>
    <mergeCell ref="I638:I640"/>
    <mergeCell ref="A623:A636"/>
    <mergeCell ref="A438:A459"/>
    <mergeCell ref="A464:A478"/>
    <mergeCell ref="A483:A498"/>
    <mergeCell ref="A515:A519"/>
    <mergeCell ref="A524:A528"/>
    <mergeCell ref="A533:A540"/>
    <mergeCell ref="A565:A576"/>
    <mergeCell ref="A606:A610"/>
    <mergeCell ref="A615:A618"/>
    <mergeCell ref="A160:A174"/>
    <mergeCell ref="A179:A191"/>
    <mergeCell ref="A201:A210"/>
    <mergeCell ref="A215:A222"/>
    <mergeCell ref="A227:A242"/>
    <mergeCell ref="A247:A280"/>
    <mergeCell ref="A285:A296"/>
    <mergeCell ref="A301:A318"/>
    <mergeCell ref="A400:A406"/>
    <mergeCell ref="A620:A622"/>
    <mergeCell ref="A591:A601"/>
    <mergeCell ref="A460:H460"/>
    <mergeCell ref="C424:C425"/>
    <mergeCell ref="A434:H434"/>
    <mergeCell ref="A424:A433"/>
    <mergeCell ref="C400:C404"/>
    <mergeCell ref="A407:H407"/>
    <mergeCell ref="A375:A395"/>
    <mergeCell ref="B375:B395"/>
    <mergeCell ref="C375:C395"/>
    <mergeCell ref="D375:D395"/>
    <mergeCell ref="E375:E395"/>
  </mergeCells>
  <hyperlinks>
    <hyperlink ref="N652" r:id="rId1" display="http://datos.gob.do/"/>
    <hyperlink ref="N651" r:id="rId2" display="http://dominicana.gob.do/index.php/servicios-en-linea/centro-de-atencion-ciudadana-cac/ccg/servicio-informativo-gob-462"/>
    <hyperlink ref="N645" r:id="rId3" display="www.saip.com "/>
    <hyperlink ref="N647" r:id="rId4" display="http://www.311.gob.do/"/>
  </hyperlinks>
  <pageMargins left="0.7" right="0.7" top="0.75" bottom="0.75" header="0.3" footer="0.3"/>
  <pageSetup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
  <sheetViews>
    <sheetView workbookViewId="0">
      <selection activeCell="N14" sqref="N14"/>
    </sheetView>
  </sheetViews>
  <sheetFormatPr baseColWidth="10" defaultRowHeight="15"/>
  <cols>
    <col min="2" max="2" width="15" customWidth="1"/>
    <col min="3" max="3" width="27.7109375" customWidth="1"/>
    <col min="10" max="10" width="20.140625" customWidth="1"/>
    <col min="11" max="12" width="16" customWidth="1"/>
    <col min="13" max="13" width="13.5703125" customWidth="1"/>
    <col min="14" max="14" width="18.42578125" customWidth="1"/>
    <col min="19" max="19" width="13.7109375" bestFit="1" customWidth="1"/>
  </cols>
  <sheetData>
    <row r="1" spans="1:26" s="133" customFormat="1" ht="15.75">
      <c r="A1" s="472" t="s">
        <v>3</v>
      </c>
      <c r="B1" s="473"/>
      <c r="C1" s="473"/>
      <c r="D1" s="473"/>
      <c r="E1" s="473"/>
      <c r="F1" s="473"/>
      <c r="G1" s="473"/>
      <c r="H1" s="473"/>
      <c r="I1" s="509" t="s">
        <v>4</v>
      </c>
      <c r="J1" s="510"/>
      <c r="K1" s="510"/>
      <c r="L1" s="510"/>
      <c r="M1" s="510"/>
      <c r="N1" s="510"/>
      <c r="O1" s="510"/>
      <c r="P1" s="510"/>
      <c r="Q1" s="510"/>
      <c r="R1" s="510"/>
      <c r="S1" s="510"/>
      <c r="T1" s="510"/>
      <c r="U1" s="510"/>
      <c r="V1" s="510"/>
      <c r="W1" s="510"/>
      <c r="X1" s="510"/>
      <c r="Y1" s="510"/>
      <c r="Z1" s="511"/>
    </row>
    <row r="2" spans="1:26" s="133" customFormat="1" ht="15.75">
      <c r="A2" s="470" t="s">
        <v>5</v>
      </c>
      <c r="B2" s="513" t="s">
        <v>6</v>
      </c>
      <c r="C2" s="513" t="s">
        <v>7</v>
      </c>
      <c r="D2" s="513" t="s">
        <v>8</v>
      </c>
      <c r="E2" s="515" t="s">
        <v>9</v>
      </c>
      <c r="F2" s="516"/>
      <c r="G2" s="516"/>
      <c r="H2" s="516"/>
      <c r="I2" s="517" t="s">
        <v>10</v>
      </c>
      <c r="J2" s="514" t="s">
        <v>11</v>
      </c>
      <c r="K2" s="513" t="s">
        <v>12</v>
      </c>
      <c r="L2" s="513" t="s">
        <v>13</v>
      </c>
      <c r="M2" s="513" t="s">
        <v>14</v>
      </c>
      <c r="N2" s="513" t="s">
        <v>15</v>
      </c>
      <c r="O2" s="487" t="s">
        <v>16</v>
      </c>
      <c r="P2" s="487"/>
      <c r="Q2" s="487"/>
      <c r="R2" s="487"/>
      <c r="S2" s="487"/>
      <c r="T2" s="487"/>
      <c r="U2" s="487"/>
      <c r="V2" s="487"/>
      <c r="W2" s="487"/>
      <c r="X2" s="487"/>
      <c r="Y2" s="487"/>
      <c r="Z2" s="488"/>
    </row>
    <row r="3" spans="1:26" s="133" customFormat="1" ht="15.75">
      <c r="A3" s="470"/>
      <c r="B3" s="513"/>
      <c r="C3" s="513"/>
      <c r="D3" s="513"/>
      <c r="E3" s="514" t="s">
        <v>17</v>
      </c>
      <c r="F3" s="514" t="s">
        <v>18</v>
      </c>
      <c r="G3" s="514" t="s">
        <v>19</v>
      </c>
      <c r="H3" s="520" t="s">
        <v>20</v>
      </c>
      <c r="I3" s="517"/>
      <c r="J3" s="519"/>
      <c r="K3" s="513"/>
      <c r="L3" s="513"/>
      <c r="M3" s="513"/>
      <c r="N3" s="513"/>
      <c r="O3" s="487" t="s">
        <v>17</v>
      </c>
      <c r="P3" s="487"/>
      <c r="Q3" s="487"/>
      <c r="R3" s="487" t="s">
        <v>18</v>
      </c>
      <c r="S3" s="487"/>
      <c r="T3" s="487"/>
      <c r="U3" s="487" t="s">
        <v>19</v>
      </c>
      <c r="V3" s="487"/>
      <c r="W3" s="487"/>
      <c r="X3" s="487" t="s">
        <v>20</v>
      </c>
      <c r="Y3" s="487"/>
      <c r="Z3" s="488"/>
    </row>
    <row r="4" spans="1:26" s="133" customFormat="1" ht="16.5" thickBot="1">
      <c r="A4" s="471"/>
      <c r="B4" s="522"/>
      <c r="C4" s="522"/>
      <c r="D4" s="522"/>
      <c r="E4" s="523"/>
      <c r="F4" s="523"/>
      <c r="G4" s="523"/>
      <c r="H4" s="524"/>
      <c r="I4" s="525"/>
      <c r="J4" s="523"/>
      <c r="K4" s="522"/>
      <c r="L4" s="522"/>
      <c r="M4" s="522"/>
      <c r="N4" s="522"/>
      <c r="O4" s="145" t="s">
        <v>21</v>
      </c>
      <c r="P4" s="145" t="s">
        <v>22</v>
      </c>
      <c r="Q4" s="145" t="s">
        <v>23</v>
      </c>
      <c r="R4" s="145" t="s">
        <v>24</v>
      </c>
      <c r="S4" s="145" t="s">
        <v>25</v>
      </c>
      <c r="T4" s="145" t="s">
        <v>26</v>
      </c>
      <c r="U4" s="145" t="s">
        <v>27</v>
      </c>
      <c r="V4" s="145" t="s">
        <v>28</v>
      </c>
      <c r="W4" s="145" t="s">
        <v>29</v>
      </c>
      <c r="X4" s="145" t="s">
        <v>30</v>
      </c>
      <c r="Y4" s="145" t="s">
        <v>31</v>
      </c>
      <c r="Z4" s="146" t="s">
        <v>32</v>
      </c>
    </row>
    <row r="5" spans="1:26" s="133" customFormat="1" ht="204.75" customHeight="1">
      <c r="A5" s="458">
        <v>28</v>
      </c>
      <c r="B5" s="176" t="s">
        <v>1041</v>
      </c>
      <c r="C5" s="474" t="s">
        <v>1042</v>
      </c>
      <c r="D5" s="317" t="s">
        <v>1043</v>
      </c>
      <c r="E5" s="319">
        <f>+SUM(O5:Q9)</f>
        <v>0</v>
      </c>
      <c r="F5" s="319">
        <f>+SUM(R5:T9)</f>
        <v>1</v>
      </c>
      <c r="G5" s="319">
        <f>+SUM(U5:W9)</f>
        <v>3</v>
      </c>
      <c r="H5" s="321">
        <f>+SUM(X5:Z9)</f>
        <v>7</v>
      </c>
      <c r="I5" s="106">
        <v>377</v>
      </c>
      <c r="J5" s="307" t="s">
        <v>1044</v>
      </c>
      <c r="K5" s="474" t="s">
        <v>136</v>
      </c>
      <c r="L5" s="143" t="s">
        <v>1045</v>
      </c>
      <c r="M5" s="143" t="s">
        <v>1043</v>
      </c>
      <c r="N5" s="143" t="s">
        <v>1046</v>
      </c>
      <c r="O5" s="201"/>
      <c r="P5" s="201"/>
      <c r="Q5" s="201"/>
      <c r="R5" s="201"/>
      <c r="S5" s="202"/>
      <c r="T5" s="201"/>
      <c r="U5" s="201"/>
      <c r="V5" s="155">
        <v>3</v>
      </c>
      <c r="W5" s="201"/>
      <c r="X5" s="201"/>
      <c r="Y5" s="201"/>
      <c r="Z5" s="281"/>
    </row>
    <row r="6" spans="1:26" s="133" customFormat="1" ht="198.75" customHeight="1">
      <c r="A6" s="459"/>
      <c r="B6" s="157"/>
      <c r="C6" s="475"/>
      <c r="D6" s="318"/>
      <c r="E6" s="323"/>
      <c r="F6" s="323"/>
      <c r="G6" s="323"/>
      <c r="H6" s="4"/>
      <c r="I6" s="100">
        <v>378</v>
      </c>
      <c r="J6" s="56" t="s">
        <v>1047</v>
      </c>
      <c r="K6" s="475"/>
      <c r="L6" s="134" t="s">
        <v>1048</v>
      </c>
      <c r="M6" s="134" t="s">
        <v>1043</v>
      </c>
      <c r="N6" s="134" t="s">
        <v>1049</v>
      </c>
      <c r="O6" s="149"/>
      <c r="P6" s="149"/>
      <c r="Q6" s="149"/>
      <c r="R6" s="155">
        <v>1</v>
      </c>
      <c r="S6" s="149"/>
      <c r="T6" s="149"/>
      <c r="U6" s="149"/>
      <c r="V6" s="149"/>
      <c r="W6" s="149"/>
      <c r="X6" s="149"/>
      <c r="Y6" s="149"/>
      <c r="Z6" s="275"/>
    </row>
    <row r="7" spans="1:26" s="133" customFormat="1" ht="203.25" customHeight="1">
      <c r="A7" s="459"/>
      <c r="B7" s="157"/>
      <c r="C7" s="318"/>
      <c r="D7" s="318"/>
      <c r="E7" s="323"/>
      <c r="F7" s="323"/>
      <c r="G7" s="323"/>
      <c r="H7" s="4"/>
      <c r="I7" s="98">
        <v>379</v>
      </c>
      <c r="J7" s="134" t="s">
        <v>1050</v>
      </c>
      <c r="K7" s="475"/>
      <c r="L7" s="134" t="s">
        <v>1045</v>
      </c>
      <c r="M7" s="137" t="s">
        <v>1051</v>
      </c>
      <c r="N7" s="200" t="s">
        <v>1052</v>
      </c>
      <c r="O7" s="149"/>
      <c r="P7" s="149"/>
      <c r="Q7" s="149"/>
      <c r="R7" s="149"/>
      <c r="S7" s="149"/>
      <c r="T7" s="149"/>
      <c r="U7" s="149"/>
      <c r="V7" s="149"/>
      <c r="W7" s="149"/>
      <c r="X7" s="149"/>
      <c r="Y7" s="149"/>
      <c r="Z7" s="277">
        <v>1</v>
      </c>
    </row>
    <row r="8" spans="1:26" s="133" customFormat="1" ht="129.75" customHeight="1">
      <c r="A8" s="459"/>
      <c r="B8" s="157"/>
      <c r="C8" s="318"/>
      <c r="D8" s="318"/>
      <c r="E8" s="323"/>
      <c r="F8" s="323"/>
      <c r="G8" s="323"/>
      <c r="H8" s="4"/>
      <c r="I8" s="98">
        <v>380</v>
      </c>
      <c r="J8" s="134" t="s">
        <v>1053</v>
      </c>
      <c r="K8" s="475"/>
      <c r="L8" s="324" t="s">
        <v>1054</v>
      </c>
      <c r="M8" s="134" t="s">
        <v>1055</v>
      </c>
      <c r="N8" s="134" t="s">
        <v>1056</v>
      </c>
      <c r="O8" s="149"/>
      <c r="P8" s="149"/>
      <c r="Q8" s="149"/>
      <c r="R8" s="149"/>
      <c r="S8" s="149"/>
      <c r="T8" s="149"/>
      <c r="U8" s="149"/>
      <c r="V8" s="149"/>
      <c r="W8" s="149"/>
      <c r="X8" s="149"/>
      <c r="Y8" s="149"/>
      <c r="Z8" s="277">
        <v>1</v>
      </c>
    </row>
    <row r="9" spans="1:26" s="133" customFormat="1" ht="214.5" customHeight="1" thickBot="1">
      <c r="A9" s="460"/>
      <c r="B9" s="157"/>
      <c r="C9" s="318"/>
      <c r="D9" s="318"/>
      <c r="E9" s="323"/>
      <c r="F9" s="323"/>
      <c r="G9" s="323"/>
      <c r="H9" s="4"/>
      <c r="I9" s="100">
        <v>381</v>
      </c>
      <c r="J9" s="300" t="s">
        <v>1057</v>
      </c>
      <c r="K9" s="533"/>
      <c r="L9" s="324" t="s">
        <v>1058</v>
      </c>
      <c r="M9" s="134" t="s">
        <v>631</v>
      </c>
      <c r="N9" s="134" t="s">
        <v>1059</v>
      </c>
      <c r="O9" s="149"/>
      <c r="P9" s="149"/>
      <c r="Q9" s="149"/>
      <c r="R9" s="149"/>
      <c r="S9" s="149"/>
      <c r="T9" s="149"/>
      <c r="U9" s="149"/>
      <c r="V9" s="149"/>
      <c r="W9" s="149"/>
      <c r="X9" s="149"/>
      <c r="Y9" s="149"/>
      <c r="Z9" s="277">
        <v>5</v>
      </c>
    </row>
    <row r="10" spans="1:26" s="133" customFormat="1" ht="15.75">
      <c r="A10" s="472" t="s">
        <v>3</v>
      </c>
      <c r="B10" s="473"/>
      <c r="C10" s="473"/>
      <c r="D10" s="473"/>
      <c r="E10" s="473"/>
      <c r="F10" s="473"/>
      <c r="G10" s="473"/>
      <c r="H10" s="473"/>
      <c r="I10" s="509" t="s">
        <v>4</v>
      </c>
      <c r="J10" s="510"/>
      <c r="K10" s="510"/>
      <c r="L10" s="510"/>
      <c r="M10" s="510"/>
      <c r="N10" s="510"/>
      <c r="O10" s="510"/>
      <c r="P10" s="510"/>
      <c r="Q10" s="510"/>
      <c r="R10" s="510"/>
      <c r="S10" s="510"/>
      <c r="T10" s="510"/>
      <c r="U10" s="510"/>
      <c r="V10" s="510"/>
      <c r="W10" s="510"/>
      <c r="X10" s="510"/>
      <c r="Y10" s="510"/>
      <c r="Z10" s="511"/>
    </row>
    <row r="11" spans="1:26" s="133" customFormat="1" ht="15.75">
      <c r="A11" s="470" t="s">
        <v>5</v>
      </c>
      <c r="B11" s="513" t="s">
        <v>6</v>
      </c>
      <c r="C11" s="513" t="s">
        <v>7</v>
      </c>
      <c r="D11" s="513" t="s">
        <v>8</v>
      </c>
      <c r="E11" s="515" t="s">
        <v>9</v>
      </c>
      <c r="F11" s="516"/>
      <c r="G11" s="516"/>
      <c r="H11" s="516"/>
      <c r="I11" s="517" t="s">
        <v>10</v>
      </c>
      <c r="J11" s="514" t="s">
        <v>11</v>
      </c>
      <c r="K11" s="513" t="s">
        <v>12</v>
      </c>
      <c r="L11" s="513" t="s">
        <v>13</v>
      </c>
      <c r="M11" s="513" t="s">
        <v>14</v>
      </c>
      <c r="N11" s="513" t="s">
        <v>15</v>
      </c>
      <c r="O11" s="487" t="s">
        <v>16</v>
      </c>
      <c r="P11" s="487"/>
      <c r="Q11" s="487"/>
      <c r="R11" s="487"/>
      <c r="S11" s="487"/>
      <c r="T11" s="487"/>
      <c r="U11" s="487"/>
      <c r="V11" s="487"/>
      <c r="W11" s="487"/>
      <c r="X11" s="487"/>
      <c r="Y11" s="487"/>
      <c r="Z11" s="488"/>
    </row>
    <row r="12" spans="1:26" s="133" customFormat="1" ht="15.75">
      <c r="A12" s="470"/>
      <c r="B12" s="513"/>
      <c r="C12" s="513"/>
      <c r="D12" s="513"/>
      <c r="E12" s="514" t="s">
        <v>17</v>
      </c>
      <c r="F12" s="514" t="s">
        <v>18</v>
      </c>
      <c r="G12" s="514" t="s">
        <v>19</v>
      </c>
      <c r="H12" s="520" t="s">
        <v>20</v>
      </c>
      <c r="I12" s="517"/>
      <c r="J12" s="519"/>
      <c r="K12" s="513"/>
      <c r="L12" s="513"/>
      <c r="M12" s="513"/>
      <c r="N12" s="513"/>
      <c r="O12" s="487" t="s">
        <v>17</v>
      </c>
      <c r="P12" s="487"/>
      <c r="Q12" s="487"/>
      <c r="R12" s="487" t="s">
        <v>18</v>
      </c>
      <c r="S12" s="487"/>
      <c r="T12" s="487"/>
      <c r="U12" s="487" t="s">
        <v>19</v>
      </c>
      <c r="V12" s="487"/>
      <c r="W12" s="487"/>
      <c r="X12" s="487" t="s">
        <v>20</v>
      </c>
      <c r="Y12" s="487"/>
      <c r="Z12" s="488"/>
    </row>
    <row r="13" spans="1:26" s="133" customFormat="1" ht="16.5" thickBot="1">
      <c r="A13" s="471"/>
      <c r="B13" s="522"/>
      <c r="C13" s="522"/>
      <c r="D13" s="522"/>
      <c r="E13" s="523"/>
      <c r="F13" s="523"/>
      <c r="G13" s="523"/>
      <c r="H13" s="524"/>
      <c r="I13" s="525"/>
      <c r="J13" s="523"/>
      <c r="K13" s="522"/>
      <c r="L13" s="522"/>
      <c r="M13" s="522"/>
      <c r="N13" s="522"/>
      <c r="O13" s="145" t="s">
        <v>21</v>
      </c>
      <c r="P13" s="145" t="s">
        <v>22</v>
      </c>
      <c r="Q13" s="145" t="s">
        <v>23</v>
      </c>
      <c r="R13" s="145" t="s">
        <v>24</v>
      </c>
      <c r="S13" s="145" t="s">
        <v>25</v>
      </c>
      <c r="T13" s="145" t="s">
        <v>26</v>
      </c>
      <c r="U13" s="145" t="s">
        <v>27</v>
      </c>
      <c r="V13" s="145" t="s">
        <v>28</v>
      </c>
      <c r="W13" s="145" t="s">
        <v>29</v>
      </c>
      <c r="X13" s="145" t="s">
        <v>30</v>
      </c>
      <c r="Y13" s="145" t="s">
        <v>31</v>
      </c>
      <c r="Z13" s="146" t="s">
        <v>32</v>
      </c>
    </row>
    <row r="14" spans="1:26" s="133" customFormat="1" ht="119.25" customHeight="1">
      <c r="A14" s="458">
        <v>29</v>
      </c>
      <c r="B14" s="176" t="s">
        <v>1060</v>
      </c>
      <c r="C14" s="318" t="s">
        <v>1061</v>
      </c>
      <c r="D14" s="318" t="s">
        <v>1062</v>
      </c>
      <c r="E14" s="319">
        <f>+SUM(O14:Q18)</f>
        <v>1</v>
      </c>
      <c r="F14" s="319">
        <f>+SUM(R14:T18)</f>
        <v>3</v>
      </c>
      <c r="G14" s="319">
        <f>+SUM(U14:W18)</f>
        <v>4</v>
      </c>
      <c r="H14" s="40">
        <f>+SUM(X14:Z18)</f>
        <v>5</v>
      </c>
      <c r="I14" s="98">
        <v>382</v>
      </c>
      <c r="J14" s="297" t="s">
        <v>1063</v>
      </c>
      <c r="K14" s="474" t="s">
        <v>136</v>
      </c>
      <c r="L14" s="322" t="s">
        <v>1045</v>
      </c>
      <c r="M14" s="72" t="s">
        <v>631</v>
      </c>
      <c r="N14" s="72" t="s">
        <v>1064</v>
      </c>
      <c r="O14" s="203"/>
      <c r="P14" s="203"/>
      <c r="Q14" s="203">
        <v>1</v>
      </c>
      <c r="R14" s="203"/>
      <c r="S14" s="204"/>
      <c r="T14" s="203">
        <v>1</v>
      </c>
      <c r="U14" s="203"/>
      <c r="V14" s="203"/>
      <c r="W14" s="203">
        <v>1</v>
      </c>
      <c r="X14" s="203"/>
      <c r="Y14" s="203"/>
      <c r="Z14" s="282">
        <v>1</v>
      </c>
    </row>
    <row r="15" spans="1:26" s="133" customFormat="1" ht="176.25" customHeight="1">
      <c r="A15" s="459"/>
      <c r="B15" s="157"/>
      <c r="C15" s="318"/>
      <c r="D15" s="318"/>
      <c r="E15" s="323"/>
      <c r="F15" s="323"/>
      <c r="G15" s="323"/>
      <c r="H15" s="4"/>
      <c r="I15" s="100">
        <v>383</v>
      </c>
      <c r="J15" s="134" t="s">
        <v>1065</v>
      </c>
      <c r="K15" s="475"/>
      <c r="L15" s="324" t="s">
        <v>1045</v>
      </c>
      <c r="M15" s="72" t="s">
        <v>631</v>
      </c>
      <c r="N15" s="134" t="s">
        <v>1066</v>
      </c>
      <c r="O15" s="130"/>
      <c r="P15" s="130"/>
      <c r="Q15" s="130"/>
      <c r="R15" s="130">
        <v>1</v>
      </c>
      <c r="S15" s="130"/>
      <c r="T15" s="130"/>
      <c r="U15" s="130">
        <v>1</v>
      </c>
      <c r="V15" s="130"/>
      <c r="W15" s="130"/>
      <c r="X15" s="124">
        <v>1</v>
      </c>
      <c r="Y15" s="130"/>
      <c r="Z15" s="271"/>
    </row>
    <row r="16" spans="1:26" s="133" customFormat="1" ht="131.25" customHeight="1">
      <c r="A16" s="459"/>
      <c r="B16" s="157"/>
      <c r="C16" s="318"/>
      <c r="D16" s="318"/>
      <c r="E16" s="323"/>
      <c r="F16" s="323"/>
      <c r="G16" s="323"/>
      <c r="H16" s="4"/>
      <c r="I16" s="98">
        <v>384</v>
      </c>
      <c r="J16" s="300" t="s">
        <v>1067</v>
      </c>
      <c r="K16" s="475"/>
      <c r="L16" s="324" t="s">
        <v>1068</v>
      </c>
      <c r="M16" s="72" t="s">
        <v>631</v>
      </c>
      <c r="N16" s="134" t="s">
        <v>1069</v>
      </c>
      <c r="O16" s="124"/>
      <c r="P16" s="124"/>
      <c r="Q16" s="124"/>
      <c r="R16" s="205">
        <v>1</v>
      </c>
      <c r="S16" s="124"/>
      <c r="T16" s="124"/>
      <c r="U16" s="124">
        <v>1</v>
      </c>
      <c r="V16" s="128"/>
      <c r="W16" s="124"/>
      <c r="X16" s="124">
        <v>1</v>
      </c>
      <c r="Y16" s="206"/>
      <c r="Z16" s="283"/>
    </row>
    <row r="17" spans="1:26" s="133" customFormat="1" ht="107.25" customHeight="1">
      <c r="A17" s="459"/>
      <c r="B17" s="157"/>
      <c r="C17" s="318"/>
      <c r="D17" s="318"/>
      <c r="E17" s="323"/>
      <c r="F17" s="323"/>
      <c r="G17" s="323"/>
      <c r="H17" s="4"/>
      <c r="I17" s="100">
        <v>385</v>
      </c>
      <c r="J17" s="300" t="s">
        <v>1070</v>
      </c>
      <c r="K17" s="533"/>
      <c r="L17" s="322" t="s">
        <v>1071</v>
      </c>
      <c r="M17" s="72" t="s">
        <v>1072</v>
      </c>
      <c r="N17" s="134" t="s">
        <v>1073</v>
      </c>
      <c r="O17" s="124"/>
      <c r="P17" s="124"/>
      <c r="Q17" s="124"/>
      <c r="R17" s="207"/>
      <c r="S17" s="124"/>
      <c r="T17" s="124"/>
      <c r="U17" s="124">
        <v>1</v>
      </c>
      <c r="V17" s="124"/>
      <c r="W17" s="124"/>
      <c r="X17" s="206"/>
      <c r="Y17" s="206"/>
      <c r="Z17" s="284">
        <v>1</v>
      </c>
    </row>
    <row r="18" spans="1:26" s="133" customFormat="1" ht="166.5" customHeight="1" thickBot="1">
      <c r="A18" s="460"/>
      <c r="B18" s="157"/>
      <c r="C18" s="318"/>
      <c r="D18" s="318"/>
      <c r="E18" s="323"/>
      <c r="F18" s="323"/>
      <c r="G18" s="323"/>
      <c r="H18" s="4"/>
      <c r="I18" s="98">
        <v>386</v>
      </c>
      <c r="J18" s="134" t="s">
        <v>1074</v>
      </c>
      <c r="K18" s="27"/>
      <c r="L18" s="322" t="s">
        <v>1075</v>
      </c>
      <c r="M18" s="72" t="s">
        <v>631</v>
      </c>
      <c r="N18" s="134" t="s">
        <v>1076</v>
      </c>
      <c r="O18" s="124"/>
      <c r="P18" s="124"/>
      <c r="Q18" s="124"/>
      <c r="R18" s="207"/>
      <c r="S18" s="124"/>
      <c r="T18" s="124"/>
      <c r="U18" s="124"/>
      <c r="V18" s="124"/>
      <c r="W18" s="124"/>
      <c r="X18" s="206"/>
      <c r="Y18" s="206"/>
      <c r="Z18" s="284">
        <v>1</v>
      </c>
    </row>
    <row r="19" spans="1:26" s="133" customFormat="1" ht="15.75">
      <c r="A19" s="472" t="s">
        <v>3</v>
      </c>
      <c r="B19" s="473"/>
      <c r="C19" s="473"/>
      <c r="D19" s="473"/>
      <c r="E19" s="473"/>
      <c r="F19" s="473"/>
      <c r="G19" s="473"/>
      <c r="H19" s="473"/>
      <c r="I19" s="509" t="s">
        <v>4</v>
      </c>
      <c r="J19" s="510"/>
      <c r="K19" s="510"/>
      <c r="L19" s="510"/>
      <c r="M19" s="510"/>
      <c r="N19" s="510"/>
      <c r="O19" s="510"/>
      <c r="P19" s="510"/>
      <c r="Q19" s="510"/>
      <c r="R19" s="510"/>
      <c r="S19" s="510"/>
      <c r="T19" s="510"/>
      <c r="U19" s="510"/>
      <c r="V19" s="510"/>
      <c r="W19" s="510"/>
      <c r="X19" s="510"/>
      <c r="Y19" s="510"/>
      <c r="Z19" s="511"/>
    </row>
    <row r="20" spans="1:26" s="133" customFormat="1" ht="15.75">
      <c r="A20" s="470" t="s">
        <v>5</v>
      </c>
      <c r="B20" s="513" t="s">
        <v>6</v>
      </c>
      <c r="C20" s="513" t="s">
        <v>7</v>
      </c>
      <c r="D20" s="513" t="s">
        <v>8</v>
      </c>
      <c r="E20" s="515" t="s">
        <v>9</v>
      </c>
      <c r="F20" s="516"/>
      <c r="G20" s="516"/>
      <c r="H20" s="516"/>
      <c r="I20" s="517" t="s">
        <v>10</v>
      </c>
      <c r="J20" s="514" t="s">
        <v>11</v>
      </c>
      <c r="K20" s="513" t="s">
        <v>12</v>
      </c>
      <c r="L20" s="513" t="s">
        <v>13</v>
      </c>
      <c r="M20" s="513" t="s">
        <v>14</v>
      </c>
      <c r="N20" s="513" t="s">
        <v>15</v>
      </c>
      <c r="O20" s="487" t="s">
        <v>16</v>
      </c>
      <c r="P20" s="487"/>
      <c r="Q20" s="487"/>
      <c r="R20" s="487"/>
      <c r="S20" s="487"/>
      <c r="T20" s="487"/>
      <c r="U20" s="487"/>
      <c r="V20" s="487"/>
      <c r="W20" s="487"/>
      <c r="X20" s="487"/>
      <c r="Y20" s="487"/>
      <c r="Z20" s="488"/>
    </row>
    <row r="21" spans="1:26" s="133" customFormat="1" ht="15.75">
      <c r="A21" s="470"/>
      <c r="B21" s="513"/>
      <c r="C21" s="513"/>
      <c r="D21" s="513"/>
      <c r="E21" s="514" t="s">
        <v>17</v>
      </c>
      <c r="F21" s="514" t="s">
        <v>18</v>
      </c>
      <c r="G21" s="514" t="s">
        <v>19</v>
      </c>
      <c r="H21" s="520" t="s">
        <v>20</v>
      </c>
      <c r="I21" s="517"/>
      <c r="J21" s="519"/>
      <c r="K21" s="513"/>
      <c r="L21" s="513"/>
      <c r="M21" s="513"/>
      <c r="N21" s="513"/>
      <c r="O21" s="487" t="s">
        <v>17</v>
      </c>
      <c r="P21" s="487"/>
      <c r="Q21" s="487"/>
      <c r="R21" s="487" t="s">
        <v>18</v>
      </c>
      <c r="S21" s="487"/>
      <c r="T21" s="487"/>
      <c r="U21" s="487" t="s">
        <v>19</v>
      </c>
      <c r="V21" s="487"/>
      <c r="W21" s="487"/>
      <c r="X21" s="487" t="s">
        <v>20</v>
      </c>
      <c r="Y21" s="487"/>
      <c r="Z21" s="488"/>
    </row>
    <row r="22" spans="1:26" s="133" customFormat="1" ht="16.5" thickBot="1">
      <c r="A22" s="471"/>
      <c r="B22" s="522"/>
      <c r="C22" s="522"/>
      <c r="D22" s="522"/>
      <c r="E22" s="523"/>
      <c r="F22" s="523"/>
      <c r="G22" s="523"/>
      <c r="H22" s="524"/>
      <c r="I22" s="525"/>
      <c r="J22" s="523"/>
      <c r="K22" s="522"/>
      <c r="L22" s="522"/>
      <c r="M22" s="522"/>
      <c r="N22" s="522"/>
      <c r="O22" s="145" t="s">
        <v>21</v>
      </c>
      <c r="P22" s="145" t="s">
        <v>22</v>
      </c>
      <c r="Q22" s="145" t="s">
        <v>23</v>
      </c>
      <c r="R22" s="145" t="s">
        <v>24</v>
      </c>
      <c r="S22" s="145" t="s">
        <v>25</v>
      </c>
      <c r="T22" s="145" t="s">
        <v>26</v>
      </c>
      <c r="U22" s="145" t="s">
        <v>27</v>
      </c>
      <c r="V22" s="145" t="s">
        <v>28</v>
      </c>
      <c r="W22" s="145" t="s">
        <v>29</v>
      </c>
      <c r="X22" s="145" t="s">
        <v>30</v>
      </c>
      <c r="Y22" s="145" t="s">
        <v>31</v>
      </c>
      <c r="Z22" s="146" t="s">
        <v>32</v>
      </c>
    </row>
    <row r="23" spans="1:26" s="133" customFormat="1" ht="117" customHeight="1">
      <c r="A23" s="458">
        <v>30</v>
      </c>
      <c r="B23" s="208" t="s">
        <v>1077</v>
      </c>
      <c r="C23" s="318" t="s">
        <v>1078</v>
      </c>
      <c r="D23" s="318" t="s">
        <v>1079</v>
      </c>
      <c r="E23" s="319">
        <f>+SUM(O23:Q30)</f>
        <v>1</v>
      </c>
      <c r="F23" s="319">
        <f>+SUM(R23:T30)</f>
        <v>1</v>
      </c>
      <c r="G23" s="319">
        <f>+SUM(U23:W30)</f>
        <v>0</v>
      </c>
      <c r="H23" s="40">
        <f>+SUM(X23:Z30)</f>
        <v>7</v>
      </c>
      <c r="I23" s="103">
        <v>387</v>
      </c>
      <c r="J23" s="134" t="s">
        <v>1080</v>
      </c>
      <c r="K23" s="474" t="s">
        <v>136</v>
      </c>
      <c r="L23" s="324"/>
      <c r="M23" s="134"/>
      <c r="N23" s="134"/>
      <c r="O23" s="148"/>
      <c r="P23" s="148"/>
      <c r="Q23" s="148"/>
      <c r="R23" s="212"/>
      <c r="S23" s="148"/>
      <c r="T23" s="148"/>
      <c r="U23" s="148"/>
      <c r="V23" s="148"/>
      <c r="W23" s="148"/>
      <c r="X23" s="213"/>
      <c r="Y23" s="148"/>
      <c r="Z23" s="285"/>
    </row>
    <row r="24" spans="1:26" s="133" customFormat="1" ht="123.75" customHeight="1">
      <c r="A24" s="459"/>
      <c r="B24" s="29"/>
      <c r="C24" s="318"/>
      <c r="D24" s="318"/>
      <c r="E24" s="320"/>
      <c r="F24" s="320"/>
      <c r="G24" s="320"/>
      <c r="H24" s="75"/>
      <c r="I24" s="327"/>
      <c r="J24" s="134" t="s">
        <v>1081</v>
      </c>
      <c r="K24" s="475"/>
      <c r="L24" s="324" t="s">
        <v>1082</v>
      </c>
      <c r="M24" s="134" t="s">
        <v>1083</v>
      </c>
      <c r="N24" s="134" t="s">
        <v>1084</v>
      </c>
      <c r="O24" s="212"/>
      <c r="P24" s="212"/>
      <c r="Q24" s="212"/>
      <c r="R24" s="212"/>
      <c r="S24" s="212"/>
      <c r="T24" s="212"/>
      <c r="U24" s="212"/>
      <c r="V24" s="212"/>
      <c r="W24" s="212"/>
      <c r="X24" s="212"/>
      <c r="Y24" s="212"/>
      <c r="Z24" s="286">
        <v>1</v>
      </c>
    </row>
    <row r="25" spans="1:26" s="133" customFormat="1" ht="164.25" customHeight="1">
      <c r="A25" s="459"/>
      <c r="B25" s="29"/>
      <c r="C25" s="318"/>
      <c r="D25" s="318"/>
      <c r="E25" s="320"/>
      <c r="F25" s="320"/>
      <c r="G25" s="320"/>
      <c r="H25" s="75"/>
      <c r="I25" s="98"/>
      <c r="J25" s="209" t="s">
        <v>1085</v>
      </c>
      <c r="K25" s="475"/>
      <c r="L25" s="324" t="s">
        <v>1086</v>
      </c>
      <c r="M25" s="134" t="s">
        <v>1083</v>
      </c>
      <c r="N25" s="134" t="s">
        <v>1084</v>
      </c>
      <c r="O25" s="212"/>
      <c r="P25" s="212"/>
      <c r="Q25" s="212"/>
      <c r="R25" s="212"/>
      <c r="S25" s="212"/>
      <c r="T25" s="212"/>
      <c r="U25" s="212"/>
      <c r="V25" s="212"/>
      <c r="W25" s="212"/>
      <c r="X25" s="212"/>
      <c r="Y25" s="212"/>
      <c r="Z25" s="286">
        <v>1</v>
      </c>
    </row>
    <row r="26" spans="1:26" s="133" customFormat="1" ht="147.75" customHeight="1">
      <c r="A26" s="459"/>
      <c r="B26" s="29"/>
      <c r="C26" s="318"/>
      <c r="D26" s="318"/>
      <c r="E26" s="323"/>
      <c r="F26" s="323"/>
      <c r="G26" s="323"/>
      <c r="H26" s="4"/>
      <c r="I26" s="98">
        <v>388</v>
      </c>
      <c r="J26" s="134" t="s">
        <v>1087</v>
      </c>
      <c r="K26" s="475"/>
      <c r="L26" s="324" t="s">
        <v>1088</v>
      </c>
      <c r="M26" s="134" t="s">
        <v>1089</v>
      </c>
      <c r="N26" s="134" t="s">
        <v>1090</v>
      </c>
      <c r="O26" s="212"/>
      <c r="P26" s="212"/>
      <c r="Q26" s="212"/>
      <c r="R26" s="212"/>
      <c r="S26" s="212"/>
      <c r="T26" s="212"/>
      <c r="U26" s="212"/>
      <c r="V26" s="212"/>
      <c r="W26" s="212"/>
      <c r="X26" s="212"/>
      <c r="Y26" s="212"/>
      <c r="Z26" s="286">
        <v>1</v>
      </c>
    </row>
    <row r="27" spans="1:26" s="133" customFormat="1" ht="105.75" customHeight="1">
      <c r="A27" s="459"/>
      <c r="B27" s="29"/>
      <c r="C27" s="318"/>
      <c r="D27" s="318"/>
      <c r="E27" s="323"/>
      <c r="F27" s="323"/>
      <c r="G27" s="323"/>
      <c r="H27" s="4"/>
      <c r="I27" s="98">
        <v>389</v>
      </c>
      <c r="J27" s="135" t="s">
        <v>1091</v>
      </c>
      <c r="K27" s="475"/>
      <c r="L27" s="325" t="s">
        <v>1092</v>
      </c>
      <c r="M27" s="135" t="s">
        <v>1093</v>
      </c>
      <c r="N27" s="135" t="s">
        <v>1094</v>
      </c>
      <c r="O27" s="214"/>
      <c r="P27" s="214"/>
      <c r="Q27" s="214"/>
      <c r="R27" s="214"/>
      <c r="S27" s="214"/>
      <c r="T27" s="214"/>
      <c r="U27" s="214"/>
      <c r="V27" s="214"/>
      <c r="W27" s="214"/>
      <c r="X27" s="214"/>
      <c r="Y27" s="214"/>
      <c r="Z27" s="286">
        <v>2</v>
      </c>
    </row>
    <row r="28" spans="1:26" s="133" customFormat="1" ht="147" customHeight="1">
      <c r="A28" s="459"/>
      <c r="B28" s="157"/>
      <c r="C28" s="318"/>
      <c r="D28" s="318"/>
      <c r="E28" s="323"/>
      <c r="F28" s="323"/>
      <c r="G28" s="323"/>
      <c r="H28" s="4"/>
      <c r="I28" s="107">
        <v>390</v>
      </c>
      <c r="J28" s="135" t="s">
        <v>1095</v>
      </c>
      <c r="K28" s="475"/>
      <c r="L28" s="325" t="s">
        <v>1096</v>
      </c>
      <c r="M28" s="135" t="s">
        <v>1097</v>
      </c>
      <c r="N28" s="135" t="s">
        <v>1098</v>
      </c>
      <c r="O28" s="210"/>
      <c r="P28" s="210"/>
      <c r="Q28" s="210">
        <v>1</v>
      </c>
      <c r="R28" s="215"/>
      <c r="S28" s="210"/>
      <c r="T28" s="210">
        <v>1</v>
      </c>
      <c r="U28" s="210"/>
      <c r="V28" s="210"/>
      <c r="W28" s="210"/>
      <c r="X28" s="210"/>
      <c r="Y28" s="216"/>
      <c r="Z28" s="286"/>
    </row>
    <row r="29" spans="1:26" s="133" customFormat="1" ht="254.25" customHeight="1">
      <c r="A29" s="459"/>
      <c r="B29" s="157"/>
      <c r="C29" s="318"/>
      <c r="D29" s="318"/>
      <c r="E29" s="323"/>
      <c r="F29" s="323"/>
      <c r="G29" s="323"/>
      <c r="H29" s="4"/>
      <c r="I29" s="326">
        <v>391</v>
      </c>
      <c r="J29" s="135" t="s">
        <v>1099</v>
      </c>
      <c r="K29" s="475"/>
      <c r="L29" s="325" t="s">
        <v>1100</v>
      </c>
      <c r="M29" s="135" t="s">
        <v>1101</v>
      </c>
      <c r="N29" s="135" t="s">
        <v>1102</v>
      </c>
      <c r="O29" s="210"/>
      <c r="P29" s="210"/>
      <c r="Q29" s="210"/>
      <c r="R29" s="215"/>
      <c r="S29" s="210"/>
      <c r="T29" s="210"/>
      <c r="U29" s="210"/>
      <c r="V29" s="210"/>
      <c r="W29" s="210"/>
      <c r="X29" s="210"/>
      <c r="Y29" s="216"/>
      <c r="Z29" s="286">
        <v>1</v>
      </c>
    </row>
    <row r="30" spans="1:26" s="133" customFormat="1" ht="120.75" thickBot="1">
      <c r="A30" s="460"/>
      <c r="B30" s="157"/>
      <c r="C30" s="318"/>
      <c r="D30" s="318"/>
      <c r="E30" s="323"/>
      <c r="F30" s="323"/>
      <c r="G30" s="323"/>
      <c r="H30" s="4"/>
      <c r="I30" s="326">
        <v>392</v>
      </c>
      <c r="J30" s="135" t="s">
        <v>1103</v>
      </c>
      <c r="K30" s="475"/>
      <c r="L30" s="325" t="s">
        <v>1045</v>
      </c>
      <c r="M30" s="135" t="s">
        <v>1104</v>
      </c>
      <c r="N30" s="135" t="s">
        <v>1105</v>
      </c>
      <c r="O30" s="210"/>
      <c r="P30" s="210"/>
      <c r="Q30" s="210"/>
      <c r="R30" s="210"/>
      <c r="S30" s="210"/>
      <c r="T30" s="210"/>
      <c r="U30" s="210"/>
      <c r="V30" s="210"/>
      <c r="W30" s="210"/>
      <c r="X30" s="210"/>
      <c r="Y30" s="216"/>
      <c r="Z30" s="286">
        <v>1</v>
      </c>
    </row>
    <row r="68" spans="14:21">
      <c r="N68" s="133"/>
      <c r="O68" s="133"/>
      <c r="P68" s="133"/>
      <c r="Q68" s="133"/>
      <c r="R68" s="133"/>
      <c r="S68" s="133"/>
      <c r="T68" s="133"/>
      <c r="U68" s="133"/>
    </row>
    <row r="69" spans="14:21">
      <c r="N69" s="133"/>
    </row>
    <row r="70" spans="14:21">
      <c r="N70" s="133"/>
    </row>
    <row r="71" spans="14:21">
      <c r="N71" s="133"/>
    </row>
    <row r="72" spans="14:21">
      <c r="N72" s="133"/>
    </row>
    <row r="73" spans="14:21">
      <c r="N73" s="133"/>
    </row>
    <row r="74" spans="14:21">
      <c r="N74" s="133"/>
    </row>
    <row r="75" spans="14:21">
      <c r="N75" s="133"/>
    </row>
    <row r="76" spans="14:21">
      <c r="N76" s="133"/>
    </row>
    <row r="77" spans="14:21">
      <c r="N77" s="133"/>
    </row>
    <row r="78" spans="14:21">
      <c r="N78" s="133"/>
    </row>
    <row r="79" spans="14:21">
      <c r="N79" s="133"/>
    </row>
    <row r="80" spans="14:21">
      <c r="N80" s="133">
        <v>11</v>
      </c>
    </row>
    <row r="81" spans="14:14">
      <c r="N81" s="133">
        <v>12</v>
      </c>
    </row>
  </sheetData>
  <mergeCells count="73">
    <mergeCell ref="U21:W21"/>
    <mergeCell ref="X21:Z21"/>
    <mergeCell ref="A23:A30"/>
    <mergeCell ref="K23:K30"/>
    <mergeCell ref="E21:E22"/>
    <mergeCell ref="F21:F22"/>
    <mergeCell ref="G21:G22"/>
    <mergeCell ref="H21:H22"/>
    <mergeCell ref="A19:H19"/>
    <mergeCell ref="I19:Z19"/>
    <mergeCell ref="A20:A22"/>
    <mergeCell ref="B20:B22"/>
    <mergeCell ref="C20:C22"/>
    <mergeCell ref="D20:D22"/>
    <mergeCell ref="E20:H20"/>
    <mergeCell ref="I20:I22"/>
    <mergeCell ref="O21:Q21"/>
    <mergeCell ref="R21:T21"/>
    <mergeCell ref="J20:J22"/>
    <mergeCell ref="K20:K22"/>
    <mergeCell ref="L20:L22"/>
    <mergeCell ref="M20:M22"/>
    <mergeCell ref="N20:N22"/>
    <mergeCell ref="O20:Z20"/>
    <mergeCell ref="A14:A18"/>
    <mergeCell ref="K14:K17"/>
    <mergeCell ref="A11:A13"/>
    <mergeCell ref="B11:B13"/>
    <mergeCell ref="C11:C13"/>
    <mergeCell ref="D11:D13"/>
    <mergeCell ref="E11:H11"/>
    <mergeCell ref="U12:W12"/>
    <mergeCell ref="X12:Z12"/>
    <mergeCell ref="L11:L13"/>
    <mergeCell ref="M11:M13"/>
    <mergeCell ref="N11:N13"/>
    <mergeCell ref="X3:Z3"/>
    <mergeCell ref="K5:K9"/>
    <mergeCell ref="I11:I13"/>
    <mergeCell ref="E12:E13"/>
    <mergeCell ref="F12:F13"/>
    <mergeCell ref="G12:G13"/>
    <mergeCell ref="H12:H13"/>
    <mergeCell ref="J11:J13"/>
    <mergeCell ref="K11:K13"/>
    <mergeCell ref="A10:H10"/>
    <mergeCell ref="I10:Z10"/>
    <mergeCell ref="A5:A9"/>
    <mergeCell ref="C5:C6"/>
    <mergeCell ref="O11:Z11"/>
    <mergeCell ref="O12:Q12"/>
    <mergeCell ref="R12:T12"/>
    <mergeCell ref="G3:G4"/>
    <mergeCell ref="H3:H4"/>
    <mergeCell ref="O3:Q3"/>
    <mergeCell ref="R3:T3"/>
    <mergeCell ref="U3:W3"/>
    <mergeCell ref="A1:H1"/>
    <mergeCell ref="I1:Z1"/>
    <mergeCell ref="A2:A4"/>
    <mergeCell ref="B2:B4"/>
    <mergeCell ref="C2:C4"/>
    <mergeCell ref="D2:D4"/>
    <mergeCell ref="E2:H2"/>
    <mergeCell ref="I2:I4"/>
    <mergeCell ref="J2:J4"/>
    <mergeCell ref="K2:K4"/>
    <mergeCell ref="L2:L4"/>
    <mergeCell ref="M2:M4"/>
    <mergeCell ref="N2:N4"/>
    <mergeCell ref="O2:Z2"/>
    <mergeCell ref="E3:E4"/>
    <mergeCell ref="F3:F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workbookViewId="0">
      <selection activeCell="H5" sqref="H5"/>
    </sheetView>
  </sheetViews>
  <sheetFormatPr baseColWidth="10" defaultRowHeight="15"/>
  <cols>
    <col min="10" max="10" width="23.42578125" customWidth="1"/>
  </cols>
  <sheetData>
    <row r="1" spans="1:26" s="133" customFormat="1" ht="15.75">
      <c r="A1" s="472" t="s">
        <v>3</v>
      </c>
      <c r="B1" s="473"/>
      <c r="C1" s="473"/>
      <c r="D1" s="473"/>
      <c r="E1" s="473"/>
      <c r="F1" s="473"/>
      <c r="G1" s="473"/>
      <c r="H1" s="473"/>
      <c r="I1" s="509" t="s">
        <v>4</v>
      </c>
      <c r="J1" s="510"/>
      <c r="K1" s="510"/>
      <c r="L1" s="510"/>
      <c r="M1" s="510"/>
      <c r="N1" s="510"/>
      <c r="O1" s="510"/>
      <c r="P1" s="510"/>
      <c r="Q1" s="510"/>
      <c r="R1" s="510"/>
      <c r="S1" s="510"/>
      <c r="T1" s="510"/>
      <c r="U1" s="510"/>
      <c r="V1" s="510"/>
      <c r="W1" s="510"/>
      <c r="X1" s="510"/>
      <c r="Y1" s="510"/>
      <c r="Z1" s="511"/>
    </row>
    <row r="2" spans="1:26" s="133" customFormat="1" ht="15.75">
      <c r="A2" s="470" t="s">
        <v>5</v>
      </c>
      <c r="B2" s="513" t="s">
        <v>6</v>
      </c>
      <c r="C2" s="513" t="s">
        <v>7</v>
      </c>
      <c r="D2" s="513" t="s">
        <v>8</v>
      </c>
      <c r="E2" s="515" t="s">
        <v>9</v>
      </c>
      <c r="F2" s="516"/>
      <c r="G2" s="516"/>
      <c r="H2" s="516"/>
      <c r="I2" s="517" t="s">
        <v>10</v>
      </c>
      <c r="J2" s="514" t="s">
        <v>11</v>
      </c>
      <c r="K2" s="513" t="s">
        <v>12</v>
      </c>
      <c r="L2" s="513" t="s">
        <v>13</v>
      </c>
      <c r="M2" s="513" t="s">
        <v>14</v>
      </c>
      <c r="N2" s="513" t="s">
        <v>15</v>
      </c>
      <c r="O2" s="487" t="s">
        <v>16</v>
      </c>
      <c r="P2" s="487"/>
      <c r="Q2" s="487"/>
      <c r="R2" s="487"/>
      <c r="S2" s="487"/>
      <c r="T2" s="487"/>
      <c r="U2" s="487"/>
      <c r="V2" s="487"/>
      <c r="W2" s="487"/>
      <c r="X2" s="487"/>
      <c r="Y2" s="487"/>
      <c r="Z2" s="488"/>
    </row>
    <row r="3" spans="1:26" s="133" customFormat="1" ht="15.75">
      <c r="A3" s="470"/>
      <c r="B3" s="513"/>
      <c r="C3" s="513"/>
      <c r="D3" s="513"/>
      <c r="E3" s="514" t="s">
        <v>17</v>
      </c>
      <c r="F3" s="514" t="s">
        <v>18</v>
      </c>
      <c r="G3" s="514" t="s">
        <v>19</v>
      </c>
      <c r="H3" s="520" t="s">
        <v>20</v>
      </c>
      <c r="I3" s="517"/>
      <c r="J3" s="519"/>
      <c r="K3" s="513"/>
      <c r="L3" s="513"/>
      <c r="M3" s="513"/>
      <c r="N3" s="513"/>
      <c r="O3" s="487" t="s">
        <v>17</v>
      </c>
      <c r="P3" s="487"/>
      <c r="Q3" s="487"/>
      <c r="R3" s="487" t="s">
        <v>18</v>
      </c>
      <c r="S3" s="487"/>
      <c r="T3" s="487"/>
      <c r="U3" s="487" t="s">
        <v>19</v>
      </c>
      <c r="V3" s="487"/>
      <c r="W3" s="487"/>
      <c r="X3" s="487" t="s">
        <v>20</v>
      </c>
      <c r="Y3" s="487"/>
      <c r="Z3" s="488"/>
    </row>
    <row r="4" spans="1:26" s="133" customFormat="1" ht="16.5" thickBot="1">
      <c r="A4" s="471"/>
      <c r="B4" s="522"/>
      <c r="C4" s="522"/>
      <c r="D4" s="522"/>
      <c r="E4" s="523"/>
      <c r="F4" s="523"/>
      <c r="G4" s="523"/>
      <c r="H4" s="524"/>
      <c r="I4" s="525"/>
      <c r="J4" s="523"/>
      <c r="K4" s="522"/>
      <c r="L4" s="522"/>
      <c r="M4" s="522"/>
      <c r="N4" s="522"/>
      <c r="O4" s="145" t="s">
        <v>21</v>
      </c>
      <c r="P4" s="145" t="s">
        <v>22</v>
      </c>
      <c r="Q4" s="145" t="s">
        <v>23</v>
      </c>
      <c r="R4" s="145" t="s">
        <v>24</v>
      </c>
      <c r="S4" s="145" t="s">
        <v>25</v>
      </c>
      <c r="T4" s="145" t="s">
        <v>26</v>
      </c>
      <c r="U4" s="145" t="s">
        <v>27</v>
      </c>
      <c r="V4" s="145" t="s">
        <v>28</v>
      </c>
      <c r="W4" s="145" t="s">
        <v>29</v>
      </c>
      <c r="X4" s="145" t="s">
        <v>30</v>
      </c>
      <c r="Y4" s="145" t="s">
        <v>31</v>
      </c>
      <c r="Z4" s="146" t="s">
        <v>32</v>
      </c>
    </row>
    <row r="5" spans="1:26" s="133" customFormat="1" ht="405">
      <c r="A5" s="458">
        <v>26</v>
      </c>
      <c r="B5" s="308" t="s">
        <v>955</v>
      </c>
      <c r="C5" s="308" t="s">
        <v>956</v>
      </c>
      <c r="D5" s="308" t="s">
        <v>957</v>
      </c>
      <c r="E5" s="310">
        <f>+SUM(O5:Q19)</f>
        <v>281</v>
      </c>
      <c r="F5" s="310">
        <f>+SUM(R5:T19)</f>
        <v>38</v>
      </c>
      <c r="G5" s="310">
        <f>+SUM(U5:W19)</f>
        <v>40</v>
      </c>
      <c r="H5" s="311">
        <f>+SUM(X5:Z19)</f>
        <v>287</v>
      </c>
      <c r="I5" s="106">
        <v>358</v>
      </c>
      <c r="J5" s="143" t="s">
        <v>958</v>
      </c>
      <c r="K5" s="474" t="s">
        <v>959</v>
      </c>
      <c r="L5" s="143" t="s">
        <v>960</v>
      </c>
      <c r="M5" s="143" t="s">
        <v>961</v>
      </c>
      <c r="N5" s="116" t="s">
        <v>962</v>
      </c>
      <c r="O5" s="165"/>
      <c r="P5" s="166"/>
      <c r="Q5" s="166"/>
      <c r="R5" s="166"/>
      <c r="S5" s="166"/>
      <c r="T5" s="166"/>
      <c r="U5" s="166"/>
      <c r="V5" s="166"/>
      <c r="W5" s="166"/>
      <c r="X5" s="166"/>
      <c r="Y5" s="166"/>
      <c r="Z5" s="167">
        <v>1</v>
      </c>
    </row>
    <row r="6" spans="1:26" s="133" customFormat="1" ht="210.75" thickBot="1">
      <c r="A6" s="459"/>
      <c r="B6" s="154"/>
      <c r="C6" s="309"/>
      <c r="D6" s="309"/>
      <c r="E6" s="309"/>
      <c r="F6" s="309"/>
      <c r="G6" s="309"/>
      <c r="H6" s="97"/>
      <c r="I6" s="100">
        <v>359</v>
      </c>
      <c r="J6" s="56" t="s">
        <v>963</v>
      </c>
      <c r="K6" s="475"/>
      <c r="L6" s="134" t="s">
        <v>964</v>
      </c>
      <c r="M6" s="134" t="s">
        <v>965</v>
      </c>
      <c r="N6" s="114" t="s">
        <v>966</v>
      </c>
      <c r="O6" s="168"/>
      <c r="P6" s="111"/>
      <c r="Q6" s="39">
        <v>240</v>
      </c>
      <c r="R6" s="111"/>
      <c r="S6" s="111"/>
      <c r="T6" s="111"/>
      <c r="U6" s="111"/>
      <c r="V6" s="111"/>
      <c r="W6" s="111"/>
      <c r="X6" s="111"/>
      <c r="Y6" s="111"/>
      <c r="Z6" s="169"/>
    </row>
    <row r="7" spans="1:26" s="133" customFormat="1" ht="210">
      <c r="A7" s="459"/>
      <c r="B7" s="154"/>
      <c r="C7" s="309"/>
      <c r="D7" s="309"/>
      <c r="E7" s="309"/>
      <c r="F7" s="309"/>
      <c r="G7" s="309"/>
      <c r="H7" s="97"/>
      <c r="I7" s="106">
        <v>360</v>
      </c>
      <c r="J7" s="137" t="s">
        <v>967</v>
      </c>
      <c r="K7" s="475"/>
      <c r="L7" s="134" t="s">
        <v>964</v>
      </c>
      <c r="M7" s="134" t="s">
        <v>968</v>
      </c>
      <c r="N7" s="114" t="s">
        <v>969</v>
      </c>
      <c r="O7" s="168"/>
      <c r="P7" s="111"/>
      <c r="Q7" s="39">
        <v>1</v>
      </c>
      <c r="R7" s="111"/>
      <c r="S7" s="111"/>
      <c r="T7" s="39">
        <v>1</v>
      </c>
      <c r="U7" s="111"/>
      <c r="V7" s="111"/>
      <c r="W7" s="39">
        <v>1</v>
      </c>
      <c r="X7" s="111"/>
      <c r="Y7" s="111"/>
      <c r="Z7" s="170">
        <v>1</v>
      </c>
    </row>
    <row r="8" spans="1:26" s="133" customFormat="1" ht="195.75" thickBot="1">
      <c r="A8" s="459"/>
      <c r="B8" s="154"/>
      <c r="C8" s="309"/>
      <c r="D8" s="309"/>
      <c r="E8" s="309"/>
      <c r="F8" s="309"/>
      <c r="G8" s="309"/>
      <c r="H8" s="97"/>
      <c r="I8" s="100">
        <v>361</v>
      </c>
      <c r="J8" s="137" t="s">
        <v>970</v>
      </c>
      <c r="K8" s="475"/>
      <c r="L8" s="134" t="s">
        <v>964</v>
      </c>
      <c r="M8" s="134" t="s">
        <v>971</v>
      </c>
      <c r="N8" s="114" t="s">
        <v>972</v>
      </c>
      <c r="O8" s="171"/>
      <c r="P8" s="108"/>
      <c r="Q8" s="108"/>
      <c r="R8" s="108"/>
      <c r="S8" s="108"/>
      <c r="T8" s="108"/>
      <c r="U8" s="108"/>
      <c r="V8" s="108"/>
      <c r="W8" s="108"/>
      <c r="X8" s="108"/>
      <c r="Y8" s="108"/>
      <c r="Z8" s="172">
        <v>240</v>
      </c>
    </row>
    <row r="9" spans="1:26" s="133" customFormat="1" ht="105">
      <c r="A9" s="459"/>
      <c r="B9" s="154"/>
      <c r="C9" s="309"/>
      <c r="D9" s="309"/>
      <c r="E9" s="309"/>
      <c r="F9" s="309"/>
      <c r="G9" s="309"/>
      <c r="H9" s="97"/>
      <c r="I9" s="106">
        <v>362</v>
      </c>
      <c r="J9" s="134" t="s">
        <v>973</v>
      </c>
      <c r="K9" s="475"/>
      <c r="L9" s="314" t="s">
        <v>964</v>
      </c>
      <c r="M9" s="134" t="s">
        <v>974</v>
      </c>
      <c r="N9" s="114" t="s">
        <v>975</v>
      </c>
      <c r="O9" s="171">
        <v>1</v>
      </c>
      <c r="P9" s="108">
        <v>1</v>
      </c>
      <c r="Q9" s="108"/>
      <c r="R9" s="108"/>
      <c r="S9" s="108"/>
      <c r="T9" s="108"/>
      <c r="U9" s="108"/>
      <c r="V9" s="108"/>
      <c r="W9" s="108"/>
      <c r="X9" s="108"/>
      <c r="Y9" s="108"/>
      <c r="Z9" s="172"/>
    </row>
    <row r="10" spans="1:26" s="133" customFormat="1" ht="120.75" thickBot="1">
      <c r="A10" s="459"/>
      <c r="B10" s="154"/>
      <c r="C10" s="309"/>
      <c r="D10" s="309"/>
      <c r="E10" s="309"/>
      <c r="F10" s="309"/>
      <c r="G10" s="309"/>
      <c r="H10" s="97"/>
      <c r="I10" s="100">
        <v>363</v>
      </c>
      <c r="J10" s="134" t="s">
        <v>976</v>
      </c>
      <c r="K10" s="475"/>
      <c r="L10" s="314" t="s">
        <v>977</v>
      </c>
      <c r="M10" s="134" t="s">
        <v>974</v>
      </c>
      <c r="N10" s="114" t="s">
        <v>978</v>
      </c>
      <c r="O10" s="173"/>
      <c r="P10" s="88"/>
      <c r="Q10" s="88"/>
      <c r="R10" s="174"/>
      <c r="S10" s="88"/>
      <c r="T10" s="88"/>
      <c r="U10" s="88"/>
      <c r="V10" s="88">
        <v>1</v>
      </c>
      <c r="W10" s="88"/>
      <c r="X10" s="88"/>
      <c r="Y10" s="88"/>
      <c r="Z10" s="175"/>
    </row>
    <row r="11" spans="1:26" s="133" customFormat="1" ht="150">
      <c r="A11" s="459"/>
      <c r="B11" s="154"/>
      <c r="C11" s="309"/>
      <c r="D11" s="309"/>
      <c r="E11" s="309"/>
      <c r="F11" s="309"/>
      <c r="G11" s="309"/>
      <c r="H11" s="97"/>
      <c r="I11" s="106">
        <v>364</v>
      </c>
      <c r="J11" s="134" t="s">
        <v>979</v>
      </c>
      <c r="K11" s="475"/>
      <c r="L11" s="314" t="s">
        <v>980</v>
      </c>
      <c r="M11" s="134" t="s">
        <v>981</v>
      </c>
      <c r="N11" s="114" t="s">
        <v>982</v>
      </c>
      <c r="O11" s="168"/>
      <c r="P11" s="111"/>
      <c r="Q11" s="108">
        <v>2</v>
      </c>
      <c r="R11" s="111"/>
      <c r="S11" s="111"/>
      <c r="T11" s="88">
        <v>2</v>
      </c>
      <c r="U11" s="111"/>
      <c r="V11" s="111"/>
      <c r="W11" s="88">
        <v>2</v>
      </c>
      <c r="X11" s="111"/>
      <c r="Y11" s="111"/>
      <c r="Z11" s="175">
        <v>2</v>
      </c>
    </row>
    <row r="12" spans="1:26" s="133" customFormat="1" ht="135.75" thickBot="1">
      <c r="A12" s="459"/>
      <c r="B12" s="154"/>
      <c r="C12" s="309"/>
      <c r="D12" s="309"/>
      <c r="E12" s="309"/>
      <c r="F12" s="309"/>
      <c r="G12" s="309"/>
      <c r="H12" s="97"/>
      <c r="I12" s="100">
        <v>365</v>
      </c>
      <c r="J12" s="176" t="s">
        <v>983</v>
      </c>
      <c r="K12" s="475"/>
      <c r="L12" s="315" t="s">
        <v>984</v>
      </c>
      <c r="M12" s="135" t="s">
        <v>985</v>
      </c>
      <c r="N12" s="132" t="s">
        <v>986</v>
      </c>
      <c r="O12" s="177"/>
      <c r="P12" s="37"/>
      <c r="Q12" s="108">
        <v>1</v>
      </c>
      <c r="R12" s="108">
        <v>1</v>
      </c>
      <c r="S12" s="37"/>
      <c r="T12" s="37"/>
      <c r="U12" s="108">
        <v>1</v>
      </c>
      <c r="V12" s="37"/>
      <c r="W12" s="37"/>
      <c r="X12" s="37"/>
      <c r="Y12" s="37"/>
      <c r="Z12" s="178"/>
    </row>
    <row r="13" spans="1:26" s="133" customFormat="1" ht="150">
      <c r="A13" s="459"/>
      <c r="B13" s="154"/>
      <c r="C13" s="309"/>
      <c r="D13" s="309"/>
      <c r="E13" s="309"/>
      <c r="F13" s="309"/>
      <c r="G13" s="309"/>
      <c r="H13" s="97"/>
      <c r="I13" s="106">
        <v>366</v>
      </c>
      <c r="J13" s="176" t="s">
        <v>987</v>
      </c>
      <c r="K13" s="475"/>
      <c r="L13" s="315" t="s">
        <v>988</v>
      </c>
      <c r="M13" s="179" t="s">
        <v>989</v>
      </c>
      <c r="N13" s="132" t="s">
        <v>990</v>
      </c>
      <c r="O13" s="177"/>
      <c r="P13" s="108">
        <v>1</v>
      </c>
      <c r="Q13" s="108">
        <v>1</v>
      </c>
      <c r="R13" s="37"/>
      <c r="S13" s="37"/>
      <c r="T13" s="37"/>
      <c r="U13" s="37"/>
      <c r="V13" s="37"/>
      <c r="W13" s="37"/>
      <c r="X13" s="37"/>
      <c r="Y13" s="37"/>
      <c r="Z13" s="178"/>
    </row>
    <row r="14" spans="1:26" s="133" customFormat="1" ht="120.75" thickBot="1">
      <c r="A14" s="459"/>
      <c r="B14" s="154"/>
      <c r="C14" s="309"/>
      <c r="D14" s="309"/>
      <c r="E14" s="309"/>
      <c r="F14" s="309"/>
      <c r="G14" s="309"/>
      <c r="H14" s="97"/>
      <c r="I14" s="100">
        <v>367</v>
      </c>
      <c r="J14" s="176" t="s">
        <v>991</v>
      </c>
      <c r="K14" s="475"/>
      <c r="L14" s="315" t="s">
        <v>988</v>
      </c>
      <c r="M14" s="135" t="s">
        <v>992</v>
      </c>
      <c r="N14" s="132" t="s">
        <v>993</v>
      </c>
      <c r="O14" s="177"/>
      <c r="P14" s="108">
        <v>3</v>
      </c>
      <c r="Q14" s="37"/>
      <c r="R14" s="37"/>
      <c r="S14" s="108">
        <v>4</v>
      </c>
      <c r="T14" s="37"/>
      <c r="U14" s="37"/>
      <c r="V14" s="108">
        <v>5</v>
      </c>
      <c r="W14" s="37"/>
      <c r="X14" s="108">
        <v>8</v>
      </c>
      <c r="Y14" s="108">
        <v>5</v>
      </c>
      <c r="Z14" s="178"/>
    </row>
    <row r="15" spans="1:26" s="133" customFormat="1" ht="105">
      <c r="A15" s="459"/>
      <c r="B15" s="154"/>
      <c r="C15" s="309"/>
      <c r="D15" s="309"/>
      <c r="E15" s="309"/>
      <c r="F15" s="309"/>
      <c r="G15" s="309"/>
      <c r="H15" s="97"/>
      <c r="I15" s="106">
        <v>368</v>
      </c>
      <c r="J15" s="176" t="s">
        <v>994</v>
      </c>
      <c r="K15" s="475"/>
      <c r="L15" s="315" t="s">
        <v>995</v>
      </c>
      <c r="M15" s="135" t="s">
        <v>996</v>
      </c>
      <c r="N15" s="132" t="s">
        <v>997</v>
      </c>
      <c r="O15" s="171">
        <v>1</v>
      </c>
      <c r="P15" s="136">
        <v>1</v>
      </c>
      <c r="Q15" s="108">
        <v>1</v>
      </c>
      <c r="R15" s="108">
        <v>1</v>
      </c>
      <c r="S15" s="136">
        <v>1</v>
      </c>
      <c r="T15" s="108">
        <v>1</v>
      </c>
      <c r="U15" s="108">
        <v>1</v>
      </c>
      <c r="V15" s="136">
        <v>1</v>
      </c>
      <c r="W15" s="136">
        <v>1</v>
      </c>
      <c r="X15" s="136">
        <v>1</v>
      </c>
      <c r="Y15" s="136">
        <v>1</v>
      </c>
      <c r="Z15" s="180">
        <v>1</v>
      </c>
    </row>
    <row r="16" spans="1:26" s="133" customFormat="1" ht="195.75" thickBot="1">
      <c r="A16" s="459"/>
      <c r="B16" s="154"/>
      <c r="C16" s="309"/>
      <c r="D16" s="309"/>
      <c r="E16" s="309"/>
      <c r="F16" s="309"/>
      <c r="G16" s="309"/>
      <c r="H16" s="97"/>
      <c r="I16" s="100">
        <v>369</v>
      </c>
      <c r="J16" s="176" t="s">
        <v>998</v>
      </c>
      <c r="K16" s="475"/>
      <c r="L16" s="315" t="s">
        <v>995</v>
      </c>
      <c r="M16" s="135" t="s">
        <v>999</v>
      </c>
      <c r="N16" s="132" t="s">
        <v>1000</v>
      </c>
      <c r="O16" s="181">
        <v>1</v>
      </c>
      <c r="P16" s="136">
        <v>1</v>
      </c>
      <c r="Q16" s="108">
        <v>1</v>
      </c>
      <c r="R16" s="136">
        <v>1</v>
      </c>
      <c r="S16" s="136">
        <v>1</v>
      </c>
      <c r="T16" s="136">
        <v>1</v>
      </c>
      <c r="U16" s="136">
        <v>1</v>
      </c>
      <c r="V16" s="136">
        <v>1</v>
      </c>
      <c r="W16" s="136">
        <v>1</v>
      </c>
      <c r="X16" s="136">
        <v>1</v>
      </c>
      <c r="Y16" s="136">
        <v>1</v>
      </c>
      <c r="Z16" s="180">
        <v>1</v>
      </c>
    </row>
    <row r="17" spans="1:26" s="133" customFormat="1" ht="90">
      <c r="A17" s="459"/>
      <c r="B17" s="154"/>
      <c r="C17" s="309"/>
      <c r="D17" s="309"/>
      <c r="E17" s="309"/>
      <c r="F17" s="309"/>
      <c r="G17" s="309"/>
      <c r="H17" s="97"/>
      <c r="I17" s="106">
        <v>370</v>
      </c>
      <c r="J17" s="182" t="s">
        <v>1001</v>
      </c>
      <c r="K17" s="475"/>
      <c r="L17" s="315" t="s">
        <v>988</v>
      </c>
      <c r="M17" s="135" t="s">
        <v>1002</v>
      </c>
      <c r="N17" s="132" t="s">
        <v>1003</v>
      </c>
      <c r="O17" s="181"/>
      <c r="P17" s="136"/>
      <c r="Q17" s="108">
        <v>20</v>
      </c>
      <c r="R17" s="136"/>
      <c r="S17" s="136"/>
      <c r="T17" s="136">
        <v>20</v>
      </c>
      <c r="U17" s="136"/>
      <c r="V17" s="136"/>
      <c r="W17" s="136">
        <v>20</v>
      </c>
      <c r="X17" s="136"/>
      <c r="Y17" s="136"/>
      <c r="Z17" s="180">
        <v>20</v>
      </c>
    </row>
    <row r="18" spans="1:26" s="133" customFormat="1" ht="135.75" thickBot="1">
      <c r="A18" s="459"/>
      <c r="B18" s="154"/>
      <c r="C18" s="309"/>
      <c r="D18" s="309"/>
      <c r="E18" s="309"/>
      <c r="F18" s="309"/>
      <c r="G18" s="309"/>
      <c r="H18" s="97"/>
      <c r="I18" s="100">
        <v>371</v>
      </c>
      <c r="J18" s="182" t="s">
        <v>1004</v>
      </c>
      <c r="K18" s="475"/>
      <c r="L18" s="315" t="s">
        <v>1005</v>
      </c>
      <c r="M18" s="135" t="s">
        <v>1006</v>
      </c>
      <c r="N18" s="132" t="s">
        <v>1007</v>
      </c>
      <c r="O18" s="183"/>
      <c r="P18" s="184"/>
      <c r="Q18" s="184">
        <v>1</v>
      </c>
      <c r="R18" s="184"/>
      <c r="S18" s="184"/>
      <c r="T18" s="184">
        <v>1</v>
      </c>
      <c r="U18" s="184"/>
      <c r="V18" s="184"/>
      <c r="W18" s="184">
        <v>1</v>
      </c>
      <c r="X18" s="184"/>
      <c r="Y18" s="184">
        <v>1</v>
      </c>
      <c r="Z18" s="180"/>
    </row>
    <row r="19" spans="1:26" s="133" customFormat="1" ht="90.75" thickBot="1">
      <c r="A19" s="460"/>
      <c r="B19" s="154"/>
      <c r="C19" s="309"/>
      <c r="D19" s="309"/>
      <c r="E19" s="309"/>
      <c r="F19" s="309"/>
      <c r="G19" s="309"/>
      <c r="H19" s="97"/>
      <c r="I19" s="106">
        <v>372</v>
      </c>
      <c r="J19" s="176" t="s">
        <v>1008</v>
      </c>
      <c r="K19" s="475"/>
      <c r="L19" s="315" t="s">
        <v>988</v>
      </c>
      <c r="M19" s="135" t="s">
        <v>1009</v>
      </c>
      <c r="N19" s="132" t="s">
        <v>1010</v>
      </c>
      <c r="O19" s="183">
        <v>1</v>
      </c>
      <c r="P19" s="184">
        <v>1</v>
      </c>
      <c r="Q19" s="184">
        <v>1</v>
      </c>
      <c r="R19" s="184">
        <v>1</v>
      </c>
      <c r="S19" s="184">
        <v>1</v>
      </c>
      <c r="T19" s="184">
        <v>1</v>
      </c>
      <c r="U19" s="184">
        <v>1</v>
      </c>
      <c r="V19" s="184">
        <v>1</v>
      </c>
      <c r="W19" s="184">
        <v>1</v>
      </c>
      <c r="X19" s="184">
        <v>1</v>
      </c>
      <c r="Y19" s="184">
        <v>1</v>
      </c>
      <c r="Z19" s="180">
        <v>1</v>
      </c>
    </row>
    <row r="20" spans="1:26" s="133" customFormat="1" ht="15.75">
      <c r="A20" s="472" t="s">
        <v>3</v>
      </c>
      <c r="B20" s="473"/>
      <c r="C20" s="473"/>
      <c r="D20" s="473"/>
      <c r="E20" s="473"/>
      <c r="F20" s="473"/>
      <c r="G20" s="473"/>
      <c r="H20" s="473"/>
      <c r="I20" s="509" t="s">
        <v>4</v>
      </c>
      <c r="J20" s="510"/>
      <c r="K20" s="510"/>
      <c r="L20" s="510"/>
      <c r="M20" s="510"/>
      <c r="N20" s="510"/>
      <c r="O20" s="510"/>
      <c r="P20" s="510"/>
      <c r="Q20" s="510"/>
      <c r="R20" s="510"/>
      <c r="S20" s="510"/>
      <c r="T20" s="510"/>
      <c r="U20" s="510"/>
      <c r="V20" s="510"/>
      <c r="W20" s="510"/>
      <c r="X20" s="510"/>
      <c r="Y20" s="510"/>
      <c r="Z20" s="511"/>
    </row>
    <row r="21" spans="1:26" s="133" customFormat="1" ht="15.75">
      <c r="A21" s="470" t="s">
        <v>5</v>
      </c>
      <c r="B21" s="513" t="s">
        <v>6</v>
      </c>
      <c r="C21" s="513" t="s">
        <v>7</v>
      </c>
      <c r="D21" s="513" t="s">
        <v>8</v>
      </c>
      <c r="E21" s="515" t="s">
        <v>9</v>
      </c>
      <c r="F21" s="516"/>
      <c r="G21" s="516"/>
      <c r="H21" s="516"/>
      <c r="I21" s="517" t="s">
        <v>10</v>
      </c>
      <c r="J21" s="514" t="s">
        <v>11</v>
      </c>
      <c r="K21" s="513" t="s">
        <v>12</v>
      </c>
      <c r="L21" s="513" t="s">
        <v>13</v>
      </c>
      <c r="M21" s="513" t="s">
        <v>14</v>
      </c>
      <c r="N21" s="513" t="s">
        <v>15</v>
      </c>
      <c r="O21" s="487" t="s">
        <v>16</v>
      </c>
      <c r="P21" s="487"/>
      <c r="Q21" s="487"/>
      <c r="R21" s="487"/>
      <c r="S21" s="487"/>
      <c r="T21" s="487"/>
      <c r="U21" s="487"/>
      <c r="V21" s="487"/>
      <c r="W21" s="487"/>
      <c r="X21" s="487"/>
      <c r="Y21" s="487"/>
      <c r="Z21" s="488"/>
    </row>
    <row r="22" spans="1:26" s="133" customFormat="1" ht="15.75">
      <c r="A22" s="470"/>
      <c r="B22" s="513"/>
      <c r="C22" s="513"/>
      <c r="D22" s="513"/>
      <c r="E22" s="514" t="s">
        <v>17</v>
      </c>
      <c r="F22" s="514" t="s">
        <v>18</v>
      </c>
      <c r="G22" s="514" t="s">
        <v>19</v>
      </c>
      <c r="H22" s="520" t="s">
        <v>20</v>
      </c>
      <c r="I22" s="517"/>
      <c r="J22" s="519"/>
      <c r="K22" s="513"/>
      <c r="L22" s="513"/>
      <c r="M22" s="513"/>
      <c r="N22" s="513"/>
      <c r="O22" s="487" t="s">
        <v>17</v>
      </c>
      <c r="P22" s="487"/>
      <c r="Q22" s="487"/>
      <c r="R22" s="487" t="s">
        <v>18</v>
      </c>
      <c r="S22" s="487"/>
      <c r="T22" s="487"/>
      <c r="U22" s="487" t="s">
        <v>19</v>
      </c>
      <c r="V22" s="487"/>
      <c r="W22" s="487"/>
      <c r="X22" s="487" t="s">
        <v>20</v>
      </c>
      <c r="Y22" s="487"/>
      <c r="Z22" s="488"/>
    </row>
    <row r="23" spans="1:26" s="133" customFormat="1" ht="16.5" thickBot="1">
      <c r="A23" s="471"/>
      <c r="B23" s="522"/>
      <c r="C23" s="522"/>
      <c r="D23" s="522"/>
      <c r="E23" s="523"/>
      <c r="F23" s="523"/>
      <c r="G23" s="523"/>
      <c r="H23" s="524"/>
      <c r="I23" s="525"/>
      <c r="J23" s="523"/>
      <c r="K23" s="522"/>
      <c r="L23" s="522"/>
      <c r="M23" s="522"/>
      <c r="N23" s="522"/>
      <c r="O23" s="145" t="s">
        <v>21</v>
      </c>
      <c r="P23" s="145" t="s">
        <v>22</v>
      </c>
      <c r="Q23" s="145" t="s">
        <v>23</v>
      </c>
      <c r="R23" s="145" t="s">
        <v>24</v>
      </c>
      <c r="S23" s="145" t="s">
        <v>25</v>
      </c>
      <c r="T23" s="145" t="s">
        <v>26</v>
      </c>
      <c r="U23" s="145" t="s">
        <v>27</v>
      </c>
      <c r="V23" s="145" t="s">
        <v>28</v>
      </c>
      <c r="W23" s="145" t="s">
        <v>29</v>
      </c>
      <c r="X23" s="145" t="s">
        <v>30</v>
      </c>
      <c r="Y23" s="145" t="s">
        <v>31</v>
      </c>
      <c r="Z23" s="146" t="s">
        <v>32</v>
      </c>
    </row>
    <row r="24" spans="1:26" s="133" customFormat="1" ht="105">
      <c r="A24" s="458">
        <v>27</v>
      </c>
      <c r="B24" s="308" t="s">
        <v>1011</v>
      </c>
      <c r="C24" s="474" t="s">
        <v>1012</v>
      </c>
      <c r="D24" s="309" t="s">
        <v>1013</v>
      </c>
      <c r="E24" s="310">
        <f>+SUM(O24:Q39)</f>
        <v>50</v>
      </c>
      <c r="F24" s="310">
        <f>+SUM(R24:T39)</f>
        <v>124</v>
      </c>
      <c r="G24" s="310">
        <f>+SUM(U24:W39)</f>
        <v>321</v>
      </c>
      <c r="H24" s="40">
        <f>+SUM(X24:Z39)</f>
        <v>335</v>
      </c>
      <c r="I24" s="98">
        <v>373</v>
      </c>
      <c r="J24" s="185" t="s">
        <v>1014</v>
      </c>
      <c r="K24" s="313" t="s">
        <v>959</v>
      </c>
      <c r="L24" s="312" t="s">
        <v>1005</v>
      </c>
      <c r="M24" s="72" t="s">
        <v>1015</v>
      </c>
      <c r="N24" s="30" t="s">
        <v>1016</v>
      </c>
      <c r="O24" s="186"/>
      <c r="P24" s="187"/>
      <c r="Q24" s="188">
        <v>30</v>
      </c>
      <c r="R24" s="187"/>
      <c r="S24" s="189"/>
      <c r="T24" s="187"/>
      <c r="U24" s="187"/>
      <c r="V24" s="187"/>
      <c r="W24" s="187"/>
      <c r="X24" s="187"/>
      <c r="Y24" s="187"/>
      <c r="Z24" s="190"/>
    </row>
    <row r="25" spans="1:26" s="133" customFormat="1" ht="120">
      <c r="A25" s="459"/>
      <c r="B25" s="154"/>
      <c r="C25" s="475"/>
      <c r="D25" s="309"/>
      <c r="E25" s="309"/>
      <c r="F25" s="309"/>
      <c r="G25" s="309"/>
      <c r="H25" s="97"/>
      <c r="I25" s="100">
        <v>374</v>
      </c>
      <c r="J25" s="137" t="s">
        <v>1017</v>
      </c>
      <c r="K25" s="314"/>
      <c r="L25" s="312" t="s">
        <v>1005</v>
      </c>
      <c r="M25" s="72" t="s">
        <v>1015</v>
      </c>
      <c r="N25" s="30" t="s">
        <v>1018</v>
      </c>
      <c r="O25" s="177"/>
      <c r="P25" s="37"/>
      <c r="Q25" s="37"/>
      <c r="R25" s="37"/>
      <c r="S25" s="37"/>
      <c r="T25" s="37"/>
      <c r="U25" s="89">
        <v>250</v>
      </c>
      <c r="V25" s="37"/>
      <c r="W25" s="37"/>
      <c r="X25" s="88"/>
      <c r="Y25" s="37"/>
      <c r="Z25" s="172"/>
    </row>
    <row r="26" spans="1:26" s="133" customFormat="1" ht="75">
      <c r="A26" s="459"/>
      <c r="B26" s="154"/>
      <c r="C26" s="309"/>
      <c r="D26" s="309"/>
      <c r="E26" s="309"/>
      <c r="F26" s="309"/>
      <c r="G26" s="309"/>
      <c r="H26" s="97"/>
      <c r="I26" s="98">
        <v>375</v>
      </c>
      <c r="J26" s="134" t="s">
        <v>1019</v>
      </c>
      <c r="K26" s="314"/>
      <c r="L26" s="312" t="s">
        <v>1005</v>
      </c>
      <c r="M26" s="72" t="s">
        <v>1015</v>
      </c>
      <c r="N26" s="30" t="s">
        <v>1018</v>
      </c>
      <c r="O26" s="173"/>
      <c r="P26" s="88"/>
      <c r="Q26" s="88"/>
      <c r="R26" s="174"/>
      <c r="S26" s="88"/>
      <c r="T26" s="88"/>
      <c r="U26" s="88"/>
      <c r="V26" s="111"/>
      <c r="W26" s="88"/>
      <c r="X26" s="88"/>
      <c r="Y26" s="88"/>
      <c r="Z26" s="175">
        <v>250</v>
      </c>
    </row>
    <row r="27" spans="1:26" s="133" customFormat="1" ht="60">
      <c r="A27" s="459"/>
      <c r="B27" s="154"/>
      <c r="C27" s="309"/>
      <c r="D27" s="309"/>
      <c r="E27" s="309"/>
      <c r="F27" s="309"/>
      <c r="G27" s="309"/>
      <c r="H27" s="97"/>
      <c r="I27" s="100">
        <v>376</v>
      </c>
      <c r="J27" s="137" t="s">
        <v>1020</v>
      </c>
      <c r="K27" s="191"/>
      <c r="L27" s="312" t="s">
        <v>1005</v>
      </c>
      <c r="M27" s="72"/>
      <c r="N27" s="30"/>
      <c r="O27" s="173"/>
      <c r="P27" s="88"/>
      <c r="Q27" s="88"/>
      <c r="R27" s="174"/>
      <c r="S27" s="88"/>
      <c r="T27" s="88"/>
      <c r="U27" s="88"/>
      <c r="V27" s="111"/>
      <c r="W27" s="88"/>
      <c r="X27" s="88"/>
      <c r="Y27" s="88"/>
      <c r="Z27" s="175"/>
    </row>
    <row r="28" spans="1:26" s="133" customFormat="1" ht="150">
      <c r="A28" s="459"/>
      <c r="B28" s="154"/>
      <c r="C28" s="309"/>
      <c r="D28" s="309"/>
      <c r="E28" s="309"/>
      <c r="F28" s="309"/>
      <c r="G28" s="309"/>
      <c r="H28" s="97"/>
      <c r="I28" s="316"/>
      <c r="J28" s="137" t="s">
        <v>1021</v>
      </c>
      <c r="K28" s="314"/>
      <c r="L28" s="312" t="s">
        <v>1005</v>
      </c>
      <c r="M28" s="134" t="s">
        <v>1022</v>
      </c>
      <c r="N28" s="114" t="s">
        <v>1023</v>
      </c>
      <c r="O28" s="173"/>
      <c r="P28" s="88"/>
      <c r="Q28" s="88"/>
      <c r="R28" s="108">
        <v>26</v>
      </c>
      <c r="S28" s="88"/>
      <c r="T28" s="88"/>
      <c r="U28" s="88"/>
      <c r="V28" s="88"/>
      <c r="W28" s="88"/>
      <c r="X28" s="88"/>
      <c r="Y28" s="88"/>
      <c r="Z28" s="175"/>
    </row>
    <row r="29" spans="1:26" s="133" customFormat="1" ht="120.75">
      <c r="A29" s="459"/>
      <c r="B29" s="154"/>
      <c r="C29" s="309"/>
      <c r="D29" s="309"/>
      <c r="E29" s="309"/>
      <c r="F29" s="309"/>
      <c r="G29" s="309"/>
      <c r="H29" s="97"/>
      <c r="I29" s="316"/>
      <c r="J29" s="137" t="s">
        <v>1024</v>
      </c>
      <c r="K29" s="314"/>
      <c r="L29" s="312" t="s">
        <v>1025</v>
      </c>
      <c r="M29" s="134" t="s">
        <v>1026</v>
      </c>
      <c r="N29" s="114" t="s">
        <v>1023</v>
      </c>
      <c r="O29" s="173"/>
      <c r="P29" s="88"/>
      <c r="Q29" s="148"/>
      <c r="R29" s="148">
        <v>50</v>
      </c>
      <c r="S29" s="88"/>
      <c r="T29" s="88"/>
      <c r="U29" s="88"/>
      <c r="V29" s="88"/>
      <c r="W29" s="88"/>
      <c r="X29" s="88"/>
      <c r="Y29" s="88"/>
      <c r="Z29" s="175"/>
    </row>
    <row r="30" spans="1:26" s="133" customFormat="1" ht="135">
      <c r="A30" s="459"/>
      <c r="B30" s="154"/>
      <c r="C30" s="309"/>
      <c r="D30" s="309"/>
      <c r="E30" s="309"/>
      <c r="F30" s="309"/>
      <c r="G30" s="309"/>
      <c r="H30" s="97"/>
      <c r="I30" s="316"/>
      <c r="J30" s="134" t="s">
        <v>1027</v>
      </c>
      <c r="K30" s="314"/>
      <c r="L30" s="312" t="s">
        <v>1005</v>
      </c>
      <c r="M30" s="134" t="s">
        <v>1028</v>
      </c>
      <c r="N30" s="114" t="s">
        <v>1023</v>
      </c>
      <c r="O30" s="192"/>
      <c r="P30" s="193"/>
      <c r="Q30" s="193"/>
      <c r="R30" s="193"/>
      <c r="S30" s="193"/>
      <c r="T30" s="108">
        <v>22</v>
      </c>
      <c r="U30" s="193"/>
      <c r="V30" s="193"/>
      <c r="W30" s="193"/>
      <c r="X30" s="193"/>
      <c r="Y30" s="193"/>
      <c r="Z30" s="194"/>
    </row>
    <row r="31" spans="1:26" s="133" customFormat="1" ht="135">
      <c r="A31" s="459"/>
      <c r="B31" s="154"/>
      <c r="C31" s="309"/>
      <c r="D31" s="309"/>
      <c r="E31" s="309"/>
      <c r="F31" s="309"/>
      <c r="G31" s="309"/>
      <c r="H31" s="97"/>
      <c r="I31" s="316"/>
      <c r="J31" s="134" t="s">
        <v>1029</v>
      </c>
      <c r="K31" s="314"/>
      <c r="L31" s="312" t="s">
        <v>1005</v>
      </c>
      <c r="M31" s="134" t="s">
        <v>1028</v>
      </c>
      <c r="N31" s="114" t="s">
        <v>1023</v>
      </c>
      <c r="O31" s="192"/>
      <c r="P31" s="193"/>
      <c r="Q31" s="193"/>
      <c r="R31" s="193"/>
      <c r="S31" s="193"/>
      <c r="T31" s="193"/>
      <c r="U31" s="108"/>
      <c r="V31" s="108"/>
      <c r="W31" s="108">
        <v>26</v>
      </c>
      <c r="X31" s="193"/>
      <c r="Y31" s="193"/>
      <c r="Z31" s="194"/>
    </row>
    <row r="32" spans="1:26" s="133" customFormat="1" ht="135">
      <c r="A32" s="459"/>
      <c r="B32" s="154"/>
      <c r="C32" s="309"/>
      <c r="D32" s="309"/>
      <c r="E32" s="309"/>
      <c r="F32" s="309"/>
      <c r="G32" s="309"/>
      <c r="H32" s="97"/>
      <c r="I32" s="316"/>
      <c r="J32" s="134" t="s">
        <v>1030</v>
      </c>
      <c r="K32" s="314"/>
      <c r="L32" s="312" t="s">
        <v>1005</v>
      </c>
      <c r="M32" s="134" t="s">
        <v>1031</v>
      </c>
      <c r="N32" s="114" t="s">
        <v>1023</v>
      </c>
      <c r="O32" s="173"/>
      <c r="P32" s="88"/>
      <c r="Q32" s="88"/>
      <c r="R32" s="91"/>
      <c r="S32" s="88">
        <v>26</v>
      </c>
      <c r="T32" s="88"/>
      <c r="U32" s="88"/>
      <c r="V32" s="88"/>
      <c r="W32" s="88"/>
      <c r="X32" s="88"/>
      <c r="Y32" s="88"/>
      <c r="Z32" s="175"/>
    </row>
    <row r="33" spans="1:26" s="133" customFormat="1" ht="135">
      <c r="A33" s="459"/>
      <c r="B33" s="154"/>
      <c r="C33" s="309"/>
      <c r="D33" s="309"/>
      <c r="E33" s="309"/>
      <c r="F33" s="309"/>
      <c r="G33" s="309"/>
      <c r="H33" s="97"/>
      <c r="I33" s="316"/>
      <c r="J33" s="135" t="s">
        <v>1032</v>
      </c>
      <c r="K33" s="315"/>
      <c r="L33" s="312" t="s">
        <v>1005</v>
      </c>
      <c r="M33" s="134" t="s">
        <v>1031</v>
      </c>
      <c r="N33" s="114" t="s">
        <v>1023</v>
      </c>
      <c r="O33" s="195"/>
      <c r="P33" s="87"/>
      <c r="Q33" s="87"/>
      <c r="R33" s="196"/>
      <c r="S33" s="87"/>
      <c r="T33" s="87"/>
      <c r="U33" s="87"/>
      <c r="V33" s="87"/>
      <c r="W33" s="87"/>
      <c r="X33" s="87"/>
      <c r="Y33" s="87">
        <v>20</v>
      </c>
      <c r="Z33" s="197"/>
    </row>
    <row r="34" spans="1:26" s="133" customFormat="1" ht="135">
      <c r="A34" s="459"/>
      <c r="B34" s="154"/>
      <c r="C34" s="309"/>
      <c r="D34" s="309"/>
      <c r="E34" s="309"/>
      <c r="F34" s="309"/>
      <c r="G34" s="309"/>
      <c r="H34" s="97"/>
      <c r="I34" s="316"/>
      <c r="J34" s="135" t="s">
        <v>1033</v>
      </c>
      <c r="K34" s="315"/>
      <c r="L34" s="312" t="s">
        <v>1005</v>
      </c>
      <c r="M34" s="134" t="s">
        <v>1031</v>
      </c>
      <c r="N34" s="114" t="s">
        <v>1023</v>
      </c>
      <c r="O34" s="195"/>
      <c r="P34" s="87"/>
      <c r="Q34" s="87"/>
      <c r="R34" s="196"/>
      <c r="S34" s="87"/>
      <c r="T34" s="87"/>
      <c r="U34" s="87"/>
      <c r="V34" s="87"/>
      <c r="W34" s="87"/>
      <c r="X34" s="87">
        <v>20</v>
      </c>
      <c r="Y34" s="87"/>
      <c r="Z34" s="197"/>
    </row>
    <row r="35" spans="1:26" s="133" customFormat="1" ht="150">
      <c r="A35" s="459"/>
      <c r="B35" s="154"/>
      <c r="C35" s="309"/>
      <c r="D35" s="309"/>
      <c r="E35" s="309"/>
      <c r="F35" s="309"/>
      <c r="G35" s="309"/>
      <c r="H35" s="97"/>
      <c r="I35" s="316"/>
      <c r="J35" s="135" t="s">
        <v>1034</v>
      </c>
      <c r="K35" s="315"/>
      <c r="L35" s="312" t="s">
        <v>1005</v>
      </c>
      <c r="M35" s="134" t="s">
        <v>1035</v>
      </c>
      <c r="N35" s="114" t="s">
        <v>1023</v>
      </c>
      <c r="O35" s="195"/>
      <c r="P35" s="87"/>
      <c r="Q35" s="87"/>
      <c r="R35" s="196"/>
      <c r="S35" s="87"/>
      <c r="T35" s="87"/>
      <c r="U35" s="87">
        <v>25</v>
      </c>
      <c r="V35" s="87"/>
      <c r="W35" s="87"/>
      <c r="X35" s="87"/>
      <c r="Y35" s="87"/>
      <c r="Z35" s="197"/>
    </row>
    <row r="36" spans="1:26" s="133" customFormat="1" ht="135">
      <c r="A36" s="459"/>
      <c r="B36" s="154"/>
      <c r="C36" s="309"/>
      <c r="D36" s="309"/>
      <c r="E36" s="309"/>
      <c r="F36" s="309"/>
      <c r="G36" s="309"/>
      <c r="H36" s="97"/>
      <c r="I36" s="316"/>
      <c r="J36" s="135" t="s">
        <v>1036</v>
      </c>
      <c r="K36" s="315"/>
      <c r="L36" s="312" t="s">
        <v>1005</v>
      </c>
      <c r="M36" s="134" t="s">
        <v>1031</v>
      </c>
      <c r="N36" s="114" t="s">
        <v>1023</v>
      </c>
      <c r="O36" s="195"/>
      <c r="P36" s="87"/>
      <c r="Q36" s="87"/>
      <c r="R36" s="196"/>
      <c r="S36" s="87"/>
      <c r="T36" s="87"/>
      <c r="U36" s="87"/>
      <c r="V36" s="87">
        <v>20</v>
      </c>
      <c r="W36" s="87"/>
      <c r="X36" s="87"/>
      <c r="Y36" s="87"/>
      <c r="Z36" s="197"/>
    </row>
    <row r="37" spans="1:26" s="133" customFormat="1" ht="150">
      <c r="A37" s="459"/>
      <c r="B37" s="154"/>
      <c r="C37" s="309"/>
      <c r="D37" s="309"/>
      <c r="E37" s="309"/>
      <c r="F37" s="309"/>
      <c r="G37" s="309"/>
      <c r="H37" s="97"/>
      <c r="I37" s="316"/>
      <c r="J37" s="135" t="s">
        <v>1037</v>
      </c>
      <c r="K37" s="315"/>
      <c r="L37" s="312" t="s">
        <v>1005</v>
      </c>
      <c r="M37" s="134" t="s">
        <v>1035</v>
      </c>
      <c r="N37" s="114" t="s">
        <v>1023</v>
      </c>
      <c r="O37" s="195"/>
      <c r="P37" s="87"/>
      <c r="Q37" s="87">
        <v>20</v>
      </c>
      <c r="R37" s="196"/>
      <c r="S37" s="87"/>
      <c r="T37" s="87"/>
      <c r="U37" s="87"/>
      <c r="V37" s="87"/>
      <c r="W37" s="87"/>
      <c r="X37" s="87"/>
      <c r="Y37" s="87"/>
      <c r="Z37" s="197"/>
    </row>
    <row r="38" spans="1:26" s="133" customFormat="1" ht="90">
      <c r="A38" s="459"/>
      <c r="B38" s="154"/>
      <c r="C38" s="309"/>
      <c r="D38" s="309"/>
      <c r="E38" s="309"/>
      <c r="F38" s="309"/>
      <c r="G38" s="309"/>
      <c r="H38" s="97"/>
      <c r="I38" s="316"/>
      <c r="J38" s="135" t="s">
        <v>1038</v>
      </c>
      <c r="K38" s="315"/>
      <c r="L38" s="312" t="s">
        <v>1005</v>
      </c>
      <c r="M38" s="134" t="s">
        <v>1039</v>
      </c>
      <c r="N38" s="114" t="s">
        <v>1023</v>
      </c>
      <c r="O38" s="195"/>
      <c r="P38" s="87"/>
      <c r="Q38" s="87"/>
      <c r="R38" s="196"/>
      <c r="S38" s="87"/>
      <c r="T38" s="87"/>
      <c r="U38" s="87"/>
      <c r="V38" s="87"/>
      <c r="W38" s="87"/>
      <c r="X38" s="87">
        <v>25</v>
      </c>
      <c r="Y38" s="87"/>
      <c r="Z38" s="197"/>
    </row>
    <row r="39" spans="1:26" s="133" customFormat="1" ht="150.75" thickBot="1">
      <c r="A39" s="460"/>
      <c r="B39" s="154"/>
      <c r="C39" s="309"/>
      <c r="D39" s="309"/>
      <c r="E39" s="309"/>
      <c r="F39" s="309"/>
      <c r="G39" s="309"/>
      <c r="H39" s="97"/>
      <c r="I39" s="316"/>
      <c r="J39" s="135" t="s">
        <v>1040</v>
      </c>
      <c r="K39" s="198"/>
      <c r="L39" s="315" t="s">
        <v>1005</v>
      </c>
      <c r="M39" s="135" t="s">
        <v>1035</v>
      </c>
      <c r="N39" s="199" t="s">
        <v>1023</v>
      </c>
      <c r="O39" s="195"/>
      <c r="P39" s="87"/>
      <c r="Q39" s="87"/>
      <c r="R39" s="87"/>
      <c r="S39" s="87"/>
      <c r="T39" s="87"/>
      <c r="U39" s="87"/>
      <c r="V39" s="87"/>
      <c r="W39" s="87"/>
      <c r="X39" s="87"/>
      <c r="Y39" s="87"/>
      <c r="Z39" s="197">
        <v>20</v>
      </c>
    </row>
  </sheetData>
  <mergeCells count="48">
    <mergeCell ref="A24:A39"/>
    <mergeCell ref="C24:C25"/>
    <mergeCell ref="J21:J23"/>
    <mergeCell ref="K21:K23"/>
    <mergeCell ref="L21:L23"/>
    <mergeCell ref="A21:A23"/>
    <mergeCell ref="B21:B23"/>
    <mergeCell ref="C21:C23"/>
    <mergeCell ref="D21:D23"/>
    <mergeCell ref="E21:H21"/>
    <mergeCell ref="I21:I23"/>
    <mergeCell ref="E22:E23"/>
    <mergeCell ref="F22:F23"/>
    <mergeCell ref="G22:G23"/>
    <mergeCell ref="H22:H23"/>
    <mergeCell ref="M21:M23"/>
    <mergeCell ref="N21:N23"/>
    <mergeCell ref="O21:Z21"/>
    <mergeCell ref="O22:Q22"/>
    <mergeCell ref="R22:T22"/>
    <mergeCell ref="U22:W22"/>
    <mergeCell ref="X22:Z22"/>
    <mergeCell ref="A5:A19"/>
    <mergeCell ref="K5:K19"/>
    <mergeCell ref="A20:H20"/>
    <mergeCell ref="I20:Z20"/>
    <mergeCell ref="L2:L4"/>
    <mergeCell ref="M2:M4"/>
    <mergeCell ref="N2:N4"/>
    <mergeCell ref="O2:Z2"/>
    <mergeCell ref="E3:E4"/>
    <mergeCell ref="F3:F4"/>
    <mergeCell ref="G3:G4"/>
    <mergeCell ref="H3:H4"/>
    <mergeCell ref="O3:Q3"/>
    <mergeCell ref="R3:T3"/>
    <mergeCell ref="A1:H1"/>
    <mergeCell ref="I1:Z1"/>
    <mergeCell ref="A2:A4"/>
    <mergeCell ref="B2:B4"/>
    <mergeCell ref="C2:C4"/>
    <mergeCell ref="D2:D4"/>
    <mergeCell ref="E2:H2"/>
    <mergeCell ref="I2:I4"/>
    <mergeCell ref="J2:J4"/>
    <mergeCell ref="K2:K4"/>
    <mergeCell ref="U3:W3"/>
    <mergeCell ref="X3:Z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POA 2022</vt:lpstr>
      <vt:lpstr>planificacion</vt:lpstr>
      <vt:lpstr>RRHH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jardin Bnaci</dc:creator>
  <cp:lastModifiedBy>jardin Bnaci</cp:lastModifiedBy>
  <dcterms:created xsi:type="dcterms:W3CDTF">2021-12-27T12:42:55Z</dcterms:created>
  <dcterms:modified xsi:type="dcterms:W3CDTF">2022-03-11T18:32:11Z</dcterms:modified>
</cp:coreProperties>
</file>