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105" windowWidth="20115" windowHeight="7680"/>
  </bookViews>
  <sheets>
    <sheet name="Hoja1" sheetId="1" r:id="rId1"/>
    <sheet name="Hoja2" sheetId="2" r:id="rId2"/>
    <sheet name="Hoja3" sheetId="3" r:id="rId3"/>
  </sheets>
  <calcPr calcId="145621"/>
</workbook>
</file>

<file path=xl/calcChain.xml><?xml version="1.0" encoding="utf-8"?>
<calcChain xmlns="http://schemas.openxmlformats.org/spreadsheetml/2006/main">
  <c r="H667" i="1" l="1"/>
  <c r="G667" i="1"/>
  <c r="F667" i="1"/>
  <c r="E667" i="1"/>
  <c r="H659" i="1"/>
  <c r="G659" i="1"/>
  <c r="F659" i="1"/>
  <c r="E659" i="1"/>
  <c r="H674" i="1"/>
  <c r="G674" i="1"/>
  <c r="F674" i="1"/>
  <c r="E674" i="1"/>
  <c r="H684" i="1"/>
  <c r="G684" i="1"/>
  <c r="F684" i="1"/>
  <c r="E684" i="1"/>
  <c r="G691" i="1"/>
  <c r="F691" i="1"/>
  <c r="E691" i="1"/>
  <c r="H691" i="1"/>
  <c r="H640" i="1"/>
  <c r="G640" i="1"/>
  <c r="F640" i="1"/>
  <c r="E640" i="1"/>
  <c r="H622" i="1"/>
  <c r="G622" i="1"/>
  <c r="F622" i="1"/>
  <c r="E622" i="1"/>
  <c r="H614" i="1"/>
  <c r="G614" i="1"/>
  <c r="F614" i="1"/>
  <c r="E614" i="1"/>
  <c r="H604" i="1"/>
  <c r="G604" i="1"/>
  <c r="F604" i="1"/>
  <c r="E604" i="1"/>
  <c r="H587" i="1"/>
  <c r="G587" i="1"/>
  <c r="F587" i="1"/>
  <c r="E587" i="1"/>
  <c r="H572" i="1"/>
  <c r="G572" i="1"/>
  <c r="F572" i="1"/>
  <c r="E572" i="1"/>
  <c r="H559" i="1"/>
  <c r="G559" i="1"/>
  <c r="F559" i="1"/>
  <c r="E559" i="1"/>
  <c r="H532" i="1"/>
  <c r="G532" i="1"/>
  <c r="F532" i="1"/>
  <c r="E532" i="1"/>
  <c r="H520" i="1"/>
  <c r="G520" i="1"/>
  <c r="F520" i="1"/>
  <c r="E520" i="1"/>
  <c r="H511" i="1"/>
  <c r="G511" i="1"/>
  <c r="F511" i="1"/>
  <c r="E511" i="1"/>
  <c r="H502" i="1"/>
  <c r="G502" i="1"/>
  <c r="F502" i="1"/>
  <c r="E502" i="1"/>
  <c r="H490" i="1"/>
  <c r="G490" i="1"/>
  <c r="F490" i="1"/>
  <c r="E490" i="1"/>
  <c r="H472" i="1"/>
  <c r="G472" i="1"/>
  <c r="F472" i="1"/>
  <c r="E472" i="1"/>
  <c r="G460" i="1"/>
  <c r="F460" i="1"/>
  <c r="E460" i="1"/>
  <c r="H460" i="1"/>
  <c r="H437" i="1"/>
  <c r="G437" i="1"/>
  <c r="F437" i="1"/>
  <c r="E437" i="1"/>
  <c r="H423" i="1"/>
  <c r="G423" i="1"/>
  <c r="F423" i="1"/>
  <c r="E423" i="1"/>
  <c r="H412" i="1"/>
  <c r="G412" i="1"/>
  <c r="F412" i="1"/>
  <c r="E412" i="1"/>
  <c r="H388" i="1"/>
  <c r="G388" i="1"/>
  <c r="F388" i="1"/>
  <c r="E388" i="1"/>
  <c r="H350" i="1"/>
  <c r="G350" i="1"/>
  <c r="F350" i="1"/>
  <c r="E350" i="1"/>
  <c r="H336" i="1"/>
  <c r="G336" i="1"/>
  <c r="F336" i="1"/>
  <c r="E336" i="1"/>
  <c r="H313" i="1"/>
  <c r="G313" i="1"/>
  <c r="F313" i="1"/>
  <c r="E313" i="1"/>
  <c r="H298" i="1"/>
  <c r="G298" i="1"/>
  <c r="F298" i="1"/>
  <c r="E298" i="1"/>
  <c r="H268" i="1"/>
  <c r="G268" i="1"/>
  <c r="F268" i="1"/>
  <c r="E268" i="1"/>
  <c r="H254" i="1"/>
  <c r="G254" i="1"/>
  <c r="F254" i="1"/>
  <c r="E254" i="1"/>
  <c r="H245" i="1"/>
  <c r="G245" i="1"/>
  <c r="F245" i="1"/>
  <c r="E245" i="1"/>
  <c r="H204" i="1"/>
  <c r="G204" i="1"/>
  <c r="F204" i="1"/>
  <c r="E204" i="1"/>
  <c r="H196" i="1"/>
  <c r="G196" i="1"/>
  <c r="F196" i="1"/>
  <c r="E196" i="1"/>
  <c r="H188" i="1"/>
  <c r="G188" i="1"/>
  <c r="F188" i="1"/>
  <c r="E188" i="1"/>
  <c r="H86" i="1"/>
  <c r="G86" i="1"/>
  <c r="F86" i="1"/>
  <c r="E86" i="1"/>
  <c r="H60" i="1"/>
  <c r="G60" i="1"/>
  <c r="F60" i="1"/>
  <c r="E60" i="1"/>
  <c r="H12" i="1"/>
  <c r="G12" i="1"/>
  <c r="F12" i="1"/>
  <c r="E12" i="1"/>
</calcChain>
</file>

<file path=xl/comments1.xml><?xml version="1.0" encoding="utf-8"?>
<comments xmlns="http://schemas.openxmlformats.org/spreadsheetml/2006/main">
  <authors>
    <author>jardin Bnaci</author>
  </authors>
  <commentList>
    <comment ref="O437" authorId="0">
      <text>
        <r>
          <rPr>
            <b/>
            <sz val="9"/>
            <color indexed="81"/>
            <rFont val="Tahoma"/>
            <family val="2"/>
          </rPr>
          <t xml:space="preserve">DEBEN COLOCAR LA PROGRACION MENSULAES O TRIMESTRAL, NO PUEDE ESTAR EN BLANCO 
</t>
        </r>
      </text>
    </comment>
  </commentList>
</comments>
</file>

<file path=xl/sharedStrings.xml><?xml version="1.0" encoding="utf-8"?>
<sst xmlns="http://schemas.openxmlformats.org/spreadsheetml/2006/main" count="3744" uniqueCount="1648">
  <si>
    <t>DIRECCIÓN GENERAL</t>
  </si>
  <si>
    <t>JARDÍN BOTÁNICO NACIONAL</t>
  </si>
  <si>
    <t>DEPARTAMENTO, DIVISIÓN O SECCIÓN</t>
  </si>
  <si>
    <t>ACTIVIDADES</t>
  </si>
  <si>
    <t xml:space="preserve">No. </t>
  </si>
  <si>
    <t>Nombre</t>
  </si>
  <si>
    <t>Descripción</t>
  </si>
  <si>
    <t>Indicador Producto/Servicio</t>
  </si>
  <si>
    <t>Meta Producto/Servicio</t>
  </si>
  <si>
    <t>No.</t>
  </si>
  <si>
    <t>Detalle</t>
  </si>
  <si>
    <t>Responsable</t>
  </si>
  <si>
    <t>Involucrados</t>
  </si>
  <si>
    <t>Unidad de Medida</t>
  </si>
  <si>
    <t>Medios de Verificación</t>
  </si>
  <si>
    <t>Cronograma de Ejecución y Metas</t>
  </si>
  <si>
    <t>T1</t>
  </si>
  <si>
    <t>T2</t>
  </si>
  <si>
    <t>T3</t>
  </si>
  <si>
    <t>T4</t>
  </si>
  <si>
    <t>Ene</t>
  </si>
  <si>
    <t>Feb</t>
  </si>
  <si>
    <t>Mar</t>
  </si>
  <si>
    <t>Abr</t>
  </si>
  <si>
    <t>May</t>
  </si>
  <si>
    <t>Jun</t>
  </si>
  <si>
    <t>Jul</t>
  </si>
  <si>
    <t>Ago</t>
  </si>
  <si>
    <t>Sep</t>
  </si>
  <si>
    <t>Oct</t>
  </si>
  <si>
    <t>Nov</t>
  </si>
  <si>
    <t>Dic</t>
  </si>
  <si>
    <t xml:space="preserve">Coordinacion y organización de eventos de carácter cientifico y educativo relacionado a la flora </t>
  </si>
  <si>
    <t xml:space="preserve">Consiste en todo lo relacionado al estudio y divulgación de la flora de la isla Española,  teniendo el Jardín  como eje principal </t>
  </si>
  <si>
    <t>Cantidad de eventos realizados</t>
  </si>
  <si>
    <t>Elaborar Simposios</t>
  </si>
  <si>
    <t xml:space="preserve">Departamento de Botánica </t>
  </si>
  <si>
    <t xml:space="preserve">Diviciones de : Herbario, conservación, Exploraciones y Taxonomía, Banco de semillas y la Biblioteca especializada </t>
  </si>
  <si>
    <t>Cantidad de trabajos realizados</t>
  </si>
  <si>
    <t xml:space="preserve">Cantidad de cursos </t>
  </si>
  <si>
    <t>Lista de participantes, Fotografias</t>
  </si>
  <si>
    <t>Impartir Foros de Capacitación Continua (FCC).</t>
  </si>
  <si>
    <t>Cantidad de FFC</t>
  </si>
  <si>
    <t>Listado de participantes, Fotografias</t>
  </si>
  <si>
    <t>Impartir capacitaciones tanto interna como externamente.</t>
  </si>
  <si>
    <t xml:space="preserve">Diviciones de : Herbario, conservación, Exploraciones y Taxonomía, Banco de semillas  </t>
  </si>
  <si>
    <t xml:space="preserve">Cantidad de capacitación </t>
  </si>
  <si>
    <t>Recibir capacitación externa, en temas de interés</t>
  </si>
  <si>
    <t>Realizar viajes internacionales</t>
  </si>
  <si>
    <t>Cantidad de viajes</t>
  </si>
  <si>
    <t>Informes técnicos y fotografía</t>
  </si>
  <si>
    <t xml:space="preserve">Conmemoracion vida y obra de fallecimientos:                               .                                                                                                                   </t>
  </si>
  <si>
    <t>Cantidad de actividades</t>
  </si>
  <si>
    <t>Fotografias</t>
  </si>
  <si>
    <t>Dar respuestas a solicitudes de asesorías técnicas a instituciones públicas y privadas que las requieran.</t>
  </si>
  <si>
    <t>Cantidad de asesorias</t>
  </si>
  <si>
    <t xml:space="preserve">Listado de asesorias </t>
  </si>
  <si>
    <t>Gestionar lanzamiento de Grupo Zombia.</t>
  </si>
  <si>
    <t>Gestion realizada</t>
  </si>
  <si>
    <t xml:space="preserve">Invitaciones , fotografías y publicación </t>
  </si>
  <si>
    <t xml:space="preserve">Gestionar, preparar y editar los trabajos para la elaboración del Vol. 22 de la  Revista Científica Moscosoa </t>
  </si>
  <si>
    <t>Dirección General, Administración, Planificación</t>
  </si>
  <si>
    <t>Revista preparada</t>
  </si>
  <si>
    <t xml:space="preserve">Revista impresa </t>
  </si>
  <si>
    <t>Realizar puesta en circulación de la Revista Moscosoa Vol. 22.</t>
  </si>
  <si>
    <t>Actividad realizada</t>
  </si>
  <si>
    <t>Informes , Fotografias</t>
  </si>
  <si>
    <t>Realizar revisión de textos botánicos.</t>
  </si>
  <si>
    <t>Textos revisados</t>
  </si>
  <si>
    <t>Documento impreso, solicitudes, correos</t>
  </si>
  <si>
    <t>Celebrar Día Nacional del Biólogo.</t>
  </si>
  <si>
    <t>Invitacion, Fotografias</t>
  </si>
  <si>
    <t>Garantizar la consolidación y el desarrollo de las divisiones, seccion y de los proyectos.</t>
  </si>
  <si>
    <t>Consolidación formada</t>
  </si>
  <si>
    <t xml:space="preserve">Informes </t>
  </si>
  <si>
    <t xml:space="preserve">Cantidad de informes </t>
  </si>
  <si>
    <t>Ferias realizadas</t>
  </si>
  <si>
    <t>Invitaciones , Fotografias</t>
  </si>
  <si>
    <t xml:space="preserve">Catalogo de la flora del Jardin Botanico Nacional </t>
  </si>
  <si>
    <t>Catalogo</t>
  </si>
  <si>
    <t xml:space="preserve">Catalogo </t>
  </si>
  <si>
    <t>Garantizar la membrecia activa del JBN en organismos nacionales del sector ambiental: AsociaciLatinoamericana de Botánica(ALB), Red de Herbarios de Centro America y el Caribe, entre  otras.</t>
  </si>
  <si>
    <t>Cantidad de membresías en organismos científicos</t>
  </si>
  <si>
    <t>Solicitudes y facturas de pago</t>
  </si>
  <si>
    <t>Gestión, regularización e inspección de las actividades correspondientes para la colección de especimenes del Herbario JBSD.</t>
  </si>
  <si>
    <t>Preparación, organización y mantenimiento de las colección de ejemplares botánicos  y especies vegetales a ser conservadas en el herbario.</t>
  </si>
  <si>
    <r>
      <t xml:space="preserve">Cantidad de actividades realizadas                                                                                                                                                                                                                                       </t>
    </r>
    <r>
      <rPr>
        <b/>
        <sz val="12"/>
        <color theme="1"/>
        <rFont val="Arial"/>
        <family val="2"/>
      </rPr>
      <t/>
    </r>
  </si>
  <si>
    <r>
      <t>Montaje de muestras botánicas: fijar o adherir el material vegetal previamente secado, en una cartulina especial de montaje permanente.</t>
    </r>
    <r>
      <rPr>
        <b/>
        <sz val="12"/>
        <color theme="1"/>
        <rFont val="Arial"/>
        <family val="2"/>
      </rPr>
      <t/>
    </r>
  </si>
  <si>
    <t xml:space="preserve">División de Herbario </t>
  </si>
  <si>
    <t xml:space="preserve">Exploraciones y Taxonomía   </t>
  </si>
  <si>
    <t>Libro récord de archivar y fotografías</t>
  </si>
  <si>
    <t xml:space="preserve">                                          </t>
  </si>
  <si>
    <t>Ingresar debidamente nuevos ejemplares de plantas  a la colección, archivando las muestras botánicas recolectadas y previamente procesadas de manera correcta.</t>
  </si>
  <si>
    <t>Cantidad de ejemplares ingresados</t>
  </si>
  <si>
    <t>Fotografías e informe</t>
  </si>
  <si>
    <t>Reordenar y cambiar  frascos a la colección en húmedo compuesta por (FAAA).</t>
  </si>
  <si>
    <t>Cantidad de frascos cambiados</t>
  </si>
  <si>
    <t xml:space="preserve"> Fotografías e informe</t>
  </si>
  <si>
    <t xml:space="preserve">Reorganizar la colección de hongos (Fungario).  </t>
  </si>
  <si>
    <t xml:space="preserve">Cantidad de muestras de hongos reorganizadas            </t>
  </si>
  <si>
    <t>Fotografías y listado</t>
  </si>
  <si>
    <t>Actualizar la literatura taxónomica de las carpetas, cambiando los nombres científicos de las especies que han sido modificados (familia, género, especies o autores).</t>
  </si>
  <si>
    <t xml:space="preserve">Exploraciones y Taxonomía             </t>
  </si>
  <si>
    <t>Cantidad de carpetas cambiadas</t>
  </si>
  <si>
    <t>Imagenes fotográgicas y listado de nombres</t>
  </si>
  <si>
    <t>Elaborar base de datos en Excel sobre la colección de Briofitas.</t>
  </si>
  <si>
    <t>Cantidad de bases de datos elaboradas</t>
  </si>
  <si>
    <t>Base de datos impresa o en digital</t>
  </si>
  <si>
    <t>Entrenar y brindar asesoria científica y técnica relacionado a colecciones de herbario y otros aspectos relacionados a la botánica, a estudiantes de diferentes niveles educativos: recorridos y elaboracion  de herbario, charla, consultas botánicas, entre otros.</t>
  </si>
  <si>
    <t>Cantidad de entrenamientos y asesorías brindadas</t>
  </si>
  <si>
    <t xml:space="preserve">Entrenamientos y asesorias brindadas </t>
  </si>
  <si>
    <t>Atender y coordinar las solicitudes  de recorridos guiados en el herbario a solicitud de: escuelas, universidades y otras instituciones que lo requieran.</t>
  </si>
  <si>
    <t xml:space="preserve">Taxonomia y exploraciones </t>
  </si>
  <si>
    <t>Cantidad de recorridos</t>
  </si>
  <si>
    <t>Solicitudes y fotografías</t>
  </si>
  <si>
    <t>Gestionar la compra de 10 archivos para  colección botánica</t>
  </si>
  <si>
    <t>Departamento Administrativo y División de Compras</t>
  </si>
  <si>
    <t>Cantidad de compras gestionadas</t>
  </si>
  <si>
    <t>Solicitudes e imágenes fotográficas</t>
  </si>
  <si>
    <t>Gestionar el control local de plagas dentro y periferia del Herbario.</t>
  </si>
  <si>
    <t xml:space="preserve">Departamento Administrativo y  División de Compras </t>
  </si>
  <si>
    <t>Control de plagas gestionado</t>
  </si>
  <si>
    <t>Comunicación (solicitudes).</t>
  </si>
  <si>
    <t>Realizar obsequios o intercambios de especímenes con otros herbarios nacionales e internacionales, tales como: MAPR, FTG, FLAS, FIU Y NYBG.</t>
  </si>
  <si>
    <t xml:space="preserve">División de Compras </t>
  </si>
  <si>
    <t>Cantidad de envíos realizados</t>
  </si>
  <si>
    <t>Carta de envio, Listado especimenes , orden de compra del JBN y Recibos de INPOSDON</t>
  </si>
  <si>
    <t>Participar en cursos, conferencias y  talleres sobre temas de colecciones botánicas, y áreas afines para mantener a la vanguardia la división (virtual ó presencial).</t>
  </si>
  <si>
    <t>Cantidad de cursos, conferencias y talleres realizados</t>
  </si>
  <si>
    <t>Imagen de afiches promocionales, capturas de pantallas.</t>
  </si>
  <si>
    <t>Imprimir y enmarcar bajante del árbol filogenético.</t>
  </si>
  <si>
    <t>RR.PP</t>
  </si>
  <si>
    <t>Cantidad de árboles filogenéticos impresos</t>
  </si>
  <si>
    <t>solicitud de compra, recibo de imprenta, imagen del árbol filogenético colgado en el herbario.</t>
  </si>
  <si>
    <t>Elaboración, diagramación e impresión Brochure del herbario</t>
  </si>
  <si>
    <t>Cantidad de brochure impresos</t>
  </si>
  <si>
    <t>Brochur listo</t>
  </si>
  <si>
    <t>Elaborar trabajos científicos, autoría o coautoría.</t>
  </si>
  <si>
    <t xml:space="preserve"> Resumen (libro de resumenes) presentación del trabajo,fotografías.</t>
  </si>
  <si>
    <t>Gestionar personal voluntario para asistir en trabajos del herbario</t>
  </si>
  <si>
    <t>RR.HH</t>
  </si>
  <si>
    <t>Cantidad de personas</t>
  </si>
  <si>
    <t>Fotografías, informe de los trabajos realizados , carta del voluntario</t>
  </si>
  <si>
    <t>Realizar visitas técnicas al Jardín Botánico de Santiago y tres herbarios nacionales (USD, HUNPHU y QCA).</t>
  </si>
  <si>
    <t>Administración y División de Tesoreria</t>
  </si>
  <si>
    <t>Cantidad de visitas realizadas</t>
  </si>
  <si>
    <t>Realizar entrenamientos sobre colecciones botánicas en el Herbario FLAS.</t>
  </si>
  <si>
    <t>Dirección, Administración y División de Compras</t>
  </si>
  <si>
    <t>Cantidad de entrenamientos realizados</t>
  </si>
  <si>
    <t>Carta de invitación fotografías, boleto aéreo, informe.</t>
  </si>
  <si>
    <t xml:space="preserve">Entrenamiento  sobre la digitalización del la colección del herbario en universidadde Mayaguez con Jeanine Velez. Para poner en marcha la digitalización del herbario. </t>
  </si>
  <si>
    <t>Realizar viajes al interior del país para recolectar material botánico para elaboración de trabajos para participar en congresos y otros.</t>
  </si>
  <si>
    <t>Cantidad de viajes realizados</t>
  </si>
  <si>
    <t>Solicitud de viajes, informes y fotografías.</t>
  </si>
  <si>
    <t>Publicar cápsulas sobre temas de herbario para publicar en las redes sociales.</t>
  </si>
  <si>
    <t>Cantidad de cápsulas publicadas</t>
  </si>
  <si>
    <t xml:space="preserve">Información enviada a RR.PP. Y Captura de pantallas a publicación. </t>
  </si>
  <si>
    <t xml:space="preserve">Planificar y ejecutar las exploraciones botanicas para el estudio de la flora y vegetacion de La Española </t>
  </si>
  <si>
    <t>Realizar estudios taxonomicos y floristicos con énfasis en las especies endémicas o en
peligro de extinción.</t>
  </si>
  <si>
    <t>Cantidad de actividades Realizadas</t>
  </si>
  <si>
    <t>Planificar viajes de campo del año para el enrequeciniento de la colección del herbario.</t>
  </si>
  <si>
    <t>Div. Taxonomia y Exploraciones</t>
  </si>
  <si>
    <t>Div. Conservación, Div.Banco de Semillas Div. Vivero y Depto. Horticultura</t>
  </si>
  <si>
    <t>cantidad de viajes realizados</t>
  </si>
  <si>
    <t xml:space="preserve">Cronograma de viajes </t>
  </si>
  <si>
    <t>Recolectar especimemes y material vivo de plantas.</t>
  </si>
  <si>
    <t>Libretas de campo, libro Records</t>
  </si>
  <si>
    <t>Realizar informes tecnicos de los viajes de exploraciones.</t>
  </si>
  <si>
    <t>Informe de resultado de viajes</t>
  </si>
  <si>
    <t>Escribir la flora y vegetacion del Parque Nacional Nalga de Maco.</t>
  </si>
  <si>
    <t>Div. Conservación, Div. Herbario, Div.Banco de Semillas y Depto. Horticultura</t>
  </si>
  <si>
    <t>Cantidad de articulos realizados</t>
  </si>
  <si>
    <t>Entrega de manuscrito</t>
  </si>
  <si>
    <t>Escribir la Flora y Vegetación del Cerro Chacuey</t>
  </si>
  <si>
    <t>Escribir la Flora del Río Cana</t>
  </si>
  <si>
    <t xml:space="preserve">Escribir la flora y vegetacion de  la parte alta de la Sierra Martin Garcia. </t>
  </si>
  <si>
    <t>Identificar areas prioritarias para estudios de flora y vegetacion.</t>
  </si>
  <si>
    <t>Proponer acuerdos interinstitucionales para el estudio y proteccion de la flora.</t>
  </si>
  <si>
    <t>Dirección General</t>
  </si>
  <si>
    <t>Cantidad de acuerdos</t>
  </si>
  <si>
    <t>Informe tecnico, fotografias</t>
  </si>
  <si>
    <t xml:space="preserve">Hacer revisiones taxonómicas en el herbario
</t>
  </si>
  <si>
    <t>Div. Herbario</t>
  </si>
  <si>
    <t>Cantidad de especimenes revisados</t>
  </si>
  <si>
    <t>Elaborar trabajos para congresos /charlas.</t>
  </si>
  <si>
    <t>Div. Conservación, Div.Banco de Semillas Div. Vivero , Depto. Horticultura, Div. B. especializada &amp; Div. Educación</t>
  </si>
  <si>
    <t xml:space="preserve">Cantidad de charlas o presentaciones </t>
  </si>
  <si>
    <t xml:space="preserve">Moderar charlas, simposio y ponencias. </t>
  </si>
  <si>
    <t>Libros de resumenes de Congreso</t>
  </si>
  <si>
    <t>participar en actividades y charlas relacionadas a temas de flora en colaboracion con otras instituciones.</t>
  </si>
  <si>
    <t xml:space="preserve">Libro de resumenes y fotografias </t>
  </si>
  <si>
    <t>Participar en la organización de actividades de capacitacion.</t>
  </si>
  <si>
    <t xml:space="preserve"> Informe y fotografias</t>
  </si>
  <si>
    <t xml:space="preserve">Colaborar en  actividades de capacitacion. </t>
  </si>
  <si>
    <t xml:space="preserve"> Fotografias </t>
  </si>
  <si>
    <t>Organizar talleres</t>
  </si>
  <si>
    <t>Cantidad de talleres</t>
  </si>
  <si>
    <t>Recibir usuarios interesados en informacion sobre taxonomia de plantas.</t>
  </si>
  <si>
    <t>Cantidad de usuarios</t>
  </si>
  <si>
    <t xml:space="preserve">Realizar informes tecnicos de las actividades. </t>
  </si>
  <si>
    <t xml:space="preserve">Brindar asistencia tecnica a instituciones/entidades que lo requieran. </t>
  </si>
  <si>
    <t>Div. Banco de semillas, Biblioteca especializada &amp; Div. Educación</t>
  </si>
  <si>
    <t>Cantidad de consultas</t>
  </si>
  <si>
    <t>Fotografias listado de usuarios</t>
  </si>
  <si>
    <t xml:space="preserve">Participar en viajes de asesoria </t>
  </si>
  <si>
    <t xml:space="preserve">Informe tecnico </t>
  </si>
  <si>
    <t>Siembra de plantas en peligro en el viverito experimental.</t>
  </si>
  <si>
    <t xml:space="preserve">Fotografias </t>
  </si>
  <si>
    <t>Dar seguimiento a las colecciones vivas del jardin.</t>
  </si>
  <si>
    <t>Depto. Horticultura &amp; Div. Vivero</t>
  </si>
  <si>
    <t>Inventario de plantas traidas al vivero experimental</t>
  </si>
  <si>
    <t>Dar seguimiento al viverito experimental.</t>
  </si>
  <si>
    <t>Conservación de especies endémicas y nativas amenazadas</t>
  </si>
  <si>
    <t>Rescatar especies amenazadas y mejorar las condiciones de sus poblaciones y sus hábitats, así como también, documentar y actualizar el estado de conservación de la flora de La Española.</t>
  </si>
  <si>
    <t>Cantidad de plantas reintroducidas y actividades a realizar</t>
  </si>
  <si>
    <t>Reintrodución de 5000 plantas nativas y endémicas a su zona de distribución al medio silvestre.</t>
  </si>
  <si>
    <t>División de Conservación</t>
  </si>
  <si>
    <t>División de Vivero, Sección de Transportación</t>
  </si>
  <si>
    <t>Cantidad de plantas nativas y endémicas a reintroducir.</t>
  </si>
  <si>
    <t>Informes, fotografías</t>
  </si>
  <si>
    <t>Charlas y Conferencias de sensibilización sobre especies de la flora amenazadas</t>
  </si>
  <si>
    <t>División de Comunicaciones</t>
  </si>
  <si>
    <t>Cantidad de charlas y conferencias</t>
  </si>
  <si>
    <t>Informes, Listado de participantes</t>
  </si>
  <si>
    <t>Contribución con el BS en la recolección de frutos y semillas de diferentes especies prioritarias</t>
  </si>
  <si>
    <t>Banco de semilla</t>
  </si>
  <si>
    <t>Cantidad de especies prioritarias recolectadas</t>
  </si>
  <si>
    <t>Informes</t>
  </si>
  <si>
    <t>Gestión de diseño de 2 afiches de especies amenazadas</t>
  </si>
  <si>
    <t>División de Relaciones públicas</t>
  </si>
  <si>
    <t>Solicitud del diseño de los afiches</t>
  </si>
  <si>
    <t>Acuce de recibo de la Solicitud</t>
  </si>
  <si>
    <t xml:space="preserve">Estudio preliminar: Composición florística y aspectos de conservación de Loma Laguneta en Bahoruco Oriental </t>
  </si>
  <si>
    <t>División de Taxonomia y exploraciones</t>
  </si>
  <si>
    <t>Cantidad de informe</t>
  </si>
  <si>
    <t>Trabajo investigado</t>
  </si>
  <si>
    <t>Promover e incentivar la labor de Conservación a visitas guiadas en el Depto. Botánica</t>
  </si>
  <si>
    <t>Departamento de Botánica, Bilioteca Especializada</t>
  </si>
  <si>
    <t>Conmemoración de fechas ambientales</t>
  </si>
  <si>
    <t>Departamento de Botánica</t>
  </si>
  <si>
    <t>Elaboración de dos artículos divulgativos relacionados a la conservación de los ecosistemas</t>
  </si>
  <si>
    <t>Cantidad de artículos divulgativos</t>
  </si>
  <si>
    <t>Artículos divulgativos</t>
  </si>
  <si>
    <t>Participación en el Congreso latinoamericano de Botánica</t>
  </si>
  <si>
    <t>Departamento de Botánica,  y Departamento Financiero</t>
  </si>
  <si>
    <t>Cantidad de trabajos</t>
  </si>
  <si>
    <t>Fotografia e informes</t>
  </si>
  <si>
    <t>Participación en cursos talleres relacionados a Conservación</t>
  </si>
  <si>
    <t>Departamento de Botánica, transportación y Departamento Financiero</t>
  </si>
  <si>
    <t>Cantidad de cursos relacionados a conservación</t>
  </si>
  <si>
    <t>Evaluación de una especie de UICN</t>
  </si>
  <si>
    <t xml:space="preserve">Cantidad  de especie evaluada </t>
  </si>
  <si>
    <t>Una especie evaluada para Lista Roja</t>
  </si>
  <si>
    <t>Elaboración de dos propuestas de Investigación</t>
  </si>
  <si>
    <t>Cantidad de propuesta</t>
  </si>
  <si>
    <t>Dos propuestas elaborada</t>
  </si>
  <si>
    <t>Viajes de campo de la División de Conservación</t>
  </si>
  <si>
    <t>Asesorias a instituciones</t>
  </si>
  <si>
    <t xml:space="preserve">Gestión y conservación de semillas </t>
  </si>
  <si>
    <t>Mantener una colección de semillas de plantas para asegurar su conservación y
disponibilidad, con el objetivo mantener y mejorar la diversidad genética vegetal,
regenerar medios naturales y que puedan servir de base para investigaciones futuras.</t>
  </si>
  <si>
    <t xml:space="preserve">Cantidad de actividades </t>
  </si>
  <si>
    <t xml:space="preserve">Recolectar semillas de diferentes especies </t>
  </si>
  <si>
    <t xml:space="preserve">Division de banco de semillas </t>
  </si>
  <si>
    <t xml:space="preserve"> Div. De Conservación, Taxonomia y Exploraciones, Herbario </t>
  </si>
  <si>
    <t xml:space="preserve">cantidad de semillas reciolectadas </t>
  </si>
  <si>
    <t xml:space="preserve">Informes, fotografías, registros de lugares visitados, número de accesiones </t>
  </si>
  <si>
    <t>Realizar el control de la húmedad relativa y la temperatura para el secado de las semillas para la conservación.</t>
  </si>
  <si>
    <t>Banco de Semillas</t>
  </si>
  <si>
    <t>Cantidad de secas</t>
  </si>
  <si>
    <t>Realizar pruebas de viabilidad a las especies nativas y endémicas</t>
  </si>
  <si>
    <t>Semillas germinadas durante el año</t>
  </si>
  <si>
    <t>Informes, Registros de germinación, fotografías, publicaciones</t>
  </si>
  <si>
    <t>Realizar pruebas de viabilidad a las especies nativas y endémicas bajo algún grado de amenaza.</t>
  </si>
  <si>
    <t xml:space="preserve">Banco de Semillas,                  Div. De Conservación </t>
  </si>
  <si>
    <t xml:space="preserve">Participar en la coordinación de los trabajos de labor social en la recolección y limpieza de semillas de diferentes especies nativas, endémicas y exóticas </t>
  </si>
  <si>
    <t>Depto. de Educación Ambiental.</t>
  </si>
  <si>
    <t>Estudiantes durante el año</t>
  </si>
  <si>
    <t>Registros, fotos e informe</t>
  </si>
  <si>
    <t>Programar y ejecutar estrategia de recolección de semillas de distintas especies de mayor interés de la Isla La Española para la conservación</t>
  </si>
  <si>
    <t xml:space="preserve">Div. De Conservación, Taxonomia y Exploraciones, Herbario </t>
  </si>
  <si>
    <t>Viajes de campo durante el año</t>
  </si>
  <si>
    <t>Semillas sumistradas a viviero   para reproducir plantas  en el vivero de especies endémicas y nativas o en peligro de extinción, para los programas de restauración ecológica de la isla.</t>
  </si>
  <si>
    <t>Div. Vivero</t>
  </si>
  <si>
    <t>Semillas entregadas</t>
  </si>
  <si>
    <t xml:space="preserve">Documento escrito con los detalles de la cantidad de semillas enviadas </t>
  </si>
  <si>
    <t xml:space="preserve">Inducción de las áreas técnicas en los procedimientos que desarrolla el Banco de Semillas en los recorridos guiados a Universidades e Instituciones públicas y privadas </t>
  </si>
  <si>
    <t>Al menos 95% de los recorridos guiados durante el año</t>
  </si>
  <si>
    <t>Registro de participantes, fotografías</t>
  </si>
  <si>
    <t>Suministrar semillas para las donaciones, comercializaciones e intercambios de semillas a ciudadanos clientes, instituciones nacionales y extranjeras.</t>
  </si>
  <si>
    <t>Semillas entregadas durante el año</t>
  </si>
  <si>
    <t>Registros e informes</t>
  </si>
  <si>
    <t>Investigaciones científicas y el uso de las semillas para la conservación de recursos vegetales, con énfasis en las especies endémicas y nativas o En peligro de extinción, con la finalidad de establecer protocolos de conservación</t>
  </si>
  <si>
    <t>Semillas durante el año</t>
  </si>
  <si>
    <t xml:space="preserve">Fotografías, registros de lugares visitados, número de accesiones </t>
  </si>
  <si>
    <t>Suministrar semillas para estudios de germinación y propagación de especies amenazadas, priorizando las especies endémicas del país.</t>
  </si>
  <si>
    <t xml:space="preserve">cantidad de semillas suministrada </t>
  </si>
  <si>
    <t>Investigaciones científicas y el uso de los tipos de semillas para la conservación de los recursos vegetales, protocolos de germinación, que faciliten la utilización posterior del material conservado.</t>
  </si>
  <si>
    <t>Registros de germinación, fotografías, Artículo realizado</t>
  </si>
  <si>
    <t>Capacitación al personal sobre el protocolo de recolección de semillas de poblaciones silvestres</t>
  </si>
  <si>
    <t>Realizar capacitaciones al personal del área en temas relativos a la toma de datos Meteorológicos</t>
  </si>
  <si>
    <t>Elaborar y publicar artículos científicos de divulgación sobre los resultados de las investigaciones.</t>
  </si>
  <si>
    <t>Cantidad de documento publicado</t>
  </si>
  <si>
    <t>Artículo realizado</t>
  </si>
  <si>
    <t>Reportes diarios de la estación Agrometeorológica</t>
  </si>
  <si>
    <t>Cantidad de reportes</t>
  </si>
  <si>
    <t xml:space="preserve">Informe decadas </t>
  </si>
  <si>
    <t>Reportes mensuales de la estación Agrometeorológica</t>
  </si>
  <si>
    <t>Participación en el Congreso Latinoamericano de Botánica en Cuba</t>
  </si>
  <si>
    <t>Informes y fotografias</t>
  </si>
  <si>
    <t xml:space="preserve">Realizar viajes internacionales </t>
  </si>
  <si>
    <t>2 viajes realizados al exterior</t>
  </si>
  <si>
    <t>Registro y informes</t>
  </si>
  <si>
    <t>Registro, informes, viáticos</t>
  </si>
  <si>
    <t xml:space="preserve">Elaborar carteles para el Congreso Latiamericono de Botánica </t>
  </si>
  <si>
    <t xml:space="preserve">Gestión de los recursos de información y las actividades  de la Biblioteca Especializada </t>
  </si>
  <si>
    <t xml:space="preserve">Proceso que consiste en llevar a cabo actividades relacionadas a la automatización de los recursos de información, organización y difución bibliográfica.  </t>
  </si>
  <si>
    <t xml:space="preserve">Cantidad de actividades realizadas </t>
  </si>
  <si>
    <t xml:space="preserve">Clasificar documentos:   bibliográficos, cartográficos y hemerográficos. </t>
  </si>
  <si>
    <t xml:space="preserve">Encargado Biblioteca y Analista Documentos </t>
  </si>
  <si>
    <t>Seccion Biblioteca</t>
  </si>
  <si>
    <t>Cantiudad de documentos clasificados</t>
  </si>
  <si>
    <t>Listas e informe</t>
  </si>
  <si>
    <t xml:space="preserve">Catalogar documentos:  bibliográficos, cartográficos y hemerográficos. </t>
  </si>
  <si>
    <t xml:space="preserve">Encargado Biblioteca </t>
  </si>
  <si>
    <t>TIC</t>
  </si>
  <si>
    <t xml:space="preserve">Cantidad de documentos catalogados </t>
  </si>
  <si>
    <t>Catálogo del sistena  de gestión</t>
  </si>
  <si>
    <t xml:space="preserve">Realizar  estadística de visitas, servicios facilitados a usuarios y bibliografías  de mayor consulta.  </t>
  </si>
  <si>
    <t xml:space="preserve">Analista Dcumentos y Auxiliar Biblioteca </t>
  </si>
  <si>
    <t xml:space="preserve">Plantilla de estadisticas realizada </t>
  </si>
  <si>
    <t xml:space="preserve">Cuadro estadísticas </t>
  </si>
  <si>
    <t xml:space="preserve">Preservar conservar y mantener organizados los recursos de información de la colección Biblioteca Especializada y el Herbario JBSD. </t>
  </si>
  <si>
    <t xml:space="preserve">Auxiliar Bilioteca </t>
  </si>
  <si>
    <t xml:space="preserve">Fotos e informes trimestrales </t>
  </si>
  <si>
    <t xml:space="preserve">Informe bimensual  y fotos </t>
  </si>
  <si>
    <t xml:space="preserve">Limpiar  la  colección de libros del naturalista José de Js. Jiménez </t>
  </si>
  <si>
    <t xml:space="preserve">Encargado Biblioteca y Auxiliar Biblioteca </t>
  </si>
  <si>
    <t xml:space="preserve">Fotos e informe  </t>
  </si>
  <si>
    <t xml:space="preserve">Informe   y fotos </t>
  </si>
  <si>
    <t xml:space="preserve">Preparar lista de la  colección de libros del naturalista José de Js. Jiménez </t>
  </si>
  <si>
    <t>Analista Dcumentos</t>
  </si>
  <si>
    <t>Listado realizado</t>
  </si>
  <si>
    <t>Lista con la cantidad y estado del documento</t>
  </si>
  <si>
    <t xml:space="preserve">Gestionar el empastado de los libros de la  colección del naturalista José de Js. Jiménez  </t>
  </si>
  <si>
    <t>Documentos empastados</t>
  </si>
  <si>
    <t xml:space="preserve">Solicitud y fichas tecnicas </t>
  </si>
  <si>
    <t xml:space="preserve">Recibir, procesar y divulgar la bibliografia que ingrese a la biblioteca, ya sea por adquisición o donación.  </t>
  </si>
  <si>
    <t>Cantidad de documentos divulgados</t>
  </si>
  <si>
    <t xml:space="preserve">Plantilla enviada por correo  a las diferentes areas del JBN </t>
  </si>
  <si>
    <t xml:space="preserve">Atender el 100% todas las visitas guiadas </t>
  </si>
  <si>
    <t xml:space="preserve">Cantidad de solicitudes realizadas </t>
  </si>
  <si>
    <t xml:space="preserve">Informe y fotos </t>
  </si>
  <si>
    <t xml:space="preserve">Aplicar encuesta de satisfacción a usuarios e investigadores. </t>
  </si>
  <si>
    <t xml:space="preserve">Analista de Documentos </t>
  </si>
  <si>
    <t xml:space="preserve">Cantidad de encuestas realizadas </t>
  </si>
  <si>
    <t xml:space="preserve">Encuesta e informe a final de año con el resultado </t>
  </si>
  <si>
    <t>Enviar revistas Moscosoa vol. 21 a instituciones afines</t>
  </si>
  <si>
    <t>Cantidad de revistas enviadas</t>
  </si>
  <si>
    <t xml:space="preserve">Comunicaciones enviadas al conjunto de las revistas </t>
  </si>
  <si>
    <t xml:space="preserve">Realizar inventario de documentos para la venta </t>
  </si>
  <si>
    <t>Cantidad de documentos inventariados</t>
  </si>
  <si>
    <t>Inventario finalizado</t>
  </si>
  <si>
    <t xml:space="preserve">Organizar y archivar las fotogeafias historicas del JBN </t>
  </si>
  <si>
    <t xml:space="preserve">Auxiliar Bi blioteca y Analista de Documentos </t>
  </si>
  <si>
    <t xml:space="preserve">Fotograficas organicadas </t>
  </si>
  <si>
    <t>Archivo organizado</t>
  </si>
  <si>
    <t>Presupuesto</t>
  </si>
  <si>
    <t>Coordinación y ejecución del manejo y cuidado hortícola de las plantas, colecciones vivas del Jardín Botánico Nacional 
Dr. Rafael M. Moscoso, aplicando técnicas y protocolos para la producción de plantas y la 
investigación sobre especies nativas y endémicas.</t>
  </si>
  <si>
    <t>Planificar y coordinar el manejo y mantenimiento hortícola de colecciones de plantas vivas del Jardín Botánico 
Nacional Dr. Rafael M. Moscoso</t>
  </si>
  <si>
    <t xml:space="preserve">Cantidad de Áreas verdes manejadas y acondicionadas </t>
  </si>
  <si>
    <t>Coordinar y planificar los trabajos en las diferentes áreas verdes del Jardín que serán intervenidas durante el 2023</t>
  </si>
  <si>
    <t>Departamento de Horticultura</t>
  </si>
  <si>
    <t>Dirección General, Supervisor Jardineros, Enc. Colecciones Vivas, Diseño y Mantenimiento de Jardines</t>
  </si>
  <si>
    <t>Cantidad de Especies de Interés para la conservación</t>
  </si>
  <si>
    <t>Informes y registros</t>
  </si>
  <si>
    <t>Coordinar con los encargados el cumplimiento  de los trabajos a realizar en sus respectivas áreas.</t>
  </si>
  <si>
    <t>Cantidad de Comunicaciones, correos, reuniones internas</t>
  </si>
  <si>
    <t>Comunicaciones, Correos, minutas de reunión.</t>
  </si>
  <si>
    <t>Producción de artículos científicos para publicación en revista Moscosoa y divulgativos para otros medios.</t>
  </si>
  <si>
    <t>Cantidad de artículos realizados</t>
  </si>
  <si>
    <t>Resumen de artículos, publicaciones</t>
  </si>
  <si>
    <t>Planificar y coordinar la participación del Departamento en eventos científicos, Congresos, ferias y exposiciones de plantas, Medioambientales Nacionales e Internacionales.</t>
  </si>
  <si>
    <t xml:space="preserve">Eventos asistidos, </t>
  </si>
  <si>
    <t>informes, fotografías,</t>
  </si>
  <si>
    <t>Colaborar y Planificar con el Departamento de Educación Ambiental actividades de orientación al público y otras actividades conexas</t>
  </si>
  <si>
    <t>Cantidad de ofrendas florales entregadas</t>
  </si>
  <si>
    <t>Fotografías e informes</t>
  </si>
  <si>
    <t>Coordinación de Asistencias técnicas y asesorías a ciudadanos clientes que así lo requieran.</t>
  </si>
  <si>
    <t>Cantidad de colaboraciones con otros Departamentos</t>
  </si>
  <si>
    <t>Gestionar Mejoras en infraestructuras de Pabellones y Áreas.</t>
  </si>
  <si>
    <t>Cantidad de Solicitudes de gestión realizadas</t>
  </si>
  <si>
    <t>solicitudes, correos</t>
  </si>
  <si>
    <t xml:space="preserve">Gestionar  compras y adquisición de materiales y herramientas </t>
  </si>
  <si>
    <t>Gestionar personal técnico y jardinero para las áreas Divisiones y secciones vacantes necesarias del Departamento</t>
  </si>
  <si>
    <t>Cantidad de solicitudes de mejoras enviadas</t>
  </si>
  <si>
    <t>Solicitudes</t>
  </si>
  <si>
    <t>Coordinar y planificar trabajos de podas y sus tipos en  las áreas verdes que serán intervenidas.</t>
  </si>
  <si>
    <t>Cantidad de áreas intervenidas</t>
  </si>
  <si>
    <t>Informes, Fotografías</t>
  </si>
  <si>
    <t>Gestionar manejo de colecciones vivas en las áreas verdes que serán intervenidas. (inventarios etc.)</t>
  </si>
  <si>
    <t>Cantidad de intervenciones y trabajos realizados</t>
  </si>
  <si>
    <t>informes, Fotografías</t>
  </si>
  <si>
    <t>Gestión, coordinación, supervisión de Jardineros y Áreas Verdes</t>
  </si>
  <si>
    <t>Realizar labores de supervisión a los trabajos realizados de conservación y preservación de las áreas verdes y plantas ornamentales de la institución</t>
  </si>
  <si>
    <t xml:space="preserve">Cantidad de acciones de  cortes de grama y podas  en las áreas verdes del Jardín
</t>
  </si>
  <si>
    <t>Coordinar y supervisar los trabajos que realizan los jardineros y Operadores de equipos pesados en las áreas verdes asignadas</t>
  </si>
  <si>
    <t>Todas las unidades del Departamento</t>
  </si>
  <si>
    <t>Cantidad de áreas que se supervisan</t>
  </si>
  <si>
    <t xml:space="preserve">Fotografías </t>
  </si>
  <si>
    <t>Gestionar jornadas de cortes de grama y podas de plantas en las áreas asignadas del Jardín</t>
  </si>
  <si>
    <t>Cantidad de jornadas de corte de grama y podas de plantas</t>
  </si>
  <si>
    <t>Fotos, informes</t>
  </si>
  <si>
    <t>Supervisar el buen uso de las herramientas de trabajo.</t>
  </si>
  <si>
    <t>Reportes</t>
  </si>
  <si>
    <t>Dar asistencia técnica a usuarios e Instituciones, según lo amerite</t>
  </si>
  <si>
    <t>Cantidad de asistencias técnicas</t>
  </si>
  <si>
    <t>Registros</t>
  </si>
  <si>
    <t>Supervisar los trabajos en las áreas verdes, antes de los eventos.</t>
  </si>
  <si>
    <t>Cantidad de imágenes del antes y después del even</t>
  </si>
  <si>
    <t>Apoyar la realización de eventos: ferias y exposiciones, dentro de las instalaciones del JBN</t>
  </si>
  <si>
    <t>Cantidad de eventos, ferias y exposiciones</t>
  </si>
  <si>
    <t>Supervisar que las áreas del JBN tenga un mantenimiento adecuado</t>
  </si>
  <si>
    <t>Se trabajara en diseñar espacios con plantas en ambientes ecológicos y naturales. Atendiendo a objetivos y tipos específicos y dar el cuidado que estos requieren para el adecuado embellemiento del espacio.</t>
  </si>
  <si>
    <t xml:space="preserve">Cantidad de actividades realizadas. </t>
  </si>
  <si>
    <t>Dar seguimiento a espacios jardineros y Vertical en Depto. de Horticultura</t>
  </si>
  <si>
    <t xml:space="preserve">Encargado (a): División de Diseño y Mantenimiento de Jardines  </t>
  </si>
  <si>
    <t>Depto. Horticultura</t>
  </si>
  <si>
    <t xml:space="preserve">Cantidad de espacios jardineros mejorados y un vertical en Horticultura </t>
  </si>
  <si>
    <t>Renovar espacios jardineros en Educación Ambiental</t>
  </si>
  <si>
    <t>Educación Ambiental (EA), servicios generales</t>
  </si>
  <si>
    <t xml:space="preserve">Cantidad espacios jardinero renovados </t>
  </si>
  <si>
    <t>Informes, fotografías.</t>
  </si>
  <si>
    <t>Mejorar espacios jardineros en la Administración y Plaza Central.</t>
  </si>
  <si>
    <t>Depto. Horticultura, servicios generales</t>
  </si>
  <si>
    <t xml:space="preserve">Cantidad de Area mejorada en los espacios  </t>
  </si>
  <si>
    <t xml:space="preserve"> Contribuir al mejoramiento del  área del Reloj Floral</t>
  </si>
  <si>
    <t>Cantidad Area mejorada.</t>
  </si>
  <si>
    <t>Mejorar la periferia de los espacios jardineros de los Domus</t>
  </si>
  <si>
    <t>Depto. Horticultura, servicios generales, Evento</t>
  </si>
  <si>
    <t xml:space="preserve">Cantidad  periferia mejorada </t>
  </si>
  <si>
    <t>Mejorar Rosaleda</t>
  </si>
  <si>
    <t>Depto. Hort, servicios generales</t>
  </si>
  <si>
    <t xml:space="preserve">Cantidad de jardinera remozada </t>
  </si>
  <si>
    <t>Informes, fotos antes y después</t>
  </si>
  <si>
    <t>Mejorar áreas jardineras en el Depto. de Botánica</t>
  </si>
  <si>
    <t>Cantidad de áreas jardineras remozadas al 4to trimestre</t>
  </si>
  <si>
    <t>Contribuir al mejoramiento del  Sendero Taino</t>
  </si>
  <si>
    <t xml:space="preserve"> Cantidad de area mejorada en el   Sendero Taino</t>
  </si>
  <si>
    <t xml:space="preserve">Mejorar espacios jardineros en recorrido del Tren </t>
  </si>
  <si>
    <t>Depto. Horticultura, servicios generales, EA</t>
  </si>
  <si>
    <t xml:space="preserve">Cantidad  de espacios jardineros mejorado en el  recorrido del Tren </t>
  </si>
  <si>
    <t xml:space="preserve">Informes, fotos </t>
  </si>
  <si>
    <t>Impartir acciones formativas en cursos de jardinería básica del COS</t>
  </si>
  <si>
    <t>Depto. Horticultura, Servicios generales, EA</t>
  </si>
  <si>
    <t>Cantidad de acciones formativas impartidas</t>
  </si>
  <si>
    <t>Participar en los medios de comunicación por invitación en temas de interés y dominio</t>
  </si>
  <si>
    <t>Depto. Horticultura, Comunicación.</t>
  </si>
  <si>
    <t>Cantidad de participación en los medios por invitación</t>
  </si>
  <si>
    <t>Listados participantes, programa, informe, fotografía</t>
  </si>
  <si>
    <t xml:space="preserve">Colaborar con las áreas que lo ameriten </t>
  </si>
  <si>
    <t>Dirección General, 
Departamentos</t>
  </si>
  <si>
    <t>Cantidad de colaboraciones realizadas</t>
  </si>
  <si>
    <t>Dar asistencia técnica a instituciones públicas y privadas</t>
  </si>
  <si>
    <t xml:space="preserve">Cantidad de asistencia técnica a instituciones </t>
  </si>
  <si>
    <t>Listado de instituciones, informe, fotografía</t>
  </si>
  <si>
    <t>Monitoreo, Seguimiento y tratamiento Fitosanitario a las plantas contenidas en los jardines.</t>
  </si>
  <si>
    <t>Depto. Horticultura Comunicación.</t>
  </si>
  <si>
    <t>Cantidad de monitoreo realizados.</t>
  </si>
  <si>
    <t>informe, fotografía</t>
  </si>
  <si>
    <t>Gestionar manejo de colecciones de  plantas medicinales</t>
  </si>
  <si>
    <t>Producir, cuidar, supervisar las plantas medicinales</t>
  </si>
  <si>
    <t>Coordinar y supervisar la reproducción de  plantas de las colecciones de los pabellones de  plantas medicinales y cactus.</t>
  </si>
  <si>
    <t>Gestionar encargado para el Pabellón de Plantas Medicinales</t>
  </si>
  <si>
    <t>Encargado (a) pabellón de medicinales y cactus</t>
  </si>
  <si>
    <t>Dpto. Horticultura.</t>
  </si>
  <si>
    <t>Cantidad de comunicaciones</t>
  </si>
  <si>
    <t>Comunicaciones, Solicitudes</t>
  </si>
  <si>
    <t>Cultivar las plantas medicinales y Cactus y suculentas necesarias  para el remozamiento interno del pabellón.</t>
  </si>
  <si>
    <t>plantas cultivadas</t>
  </si>
  <si>
    <t>Fotografías</t>
  </si>
  <si>
    <t>Remozamiento y acondicionamiento                  del 100% de Jardineras</t>
  </si>
  <si>
    <t xml:space="preserve">  Dpto. Horticultura.</t>
  </si>
  <si>
    <t>Jardineras Remozadas y acondicionadas</t>
  </si>
  <si>
    <t>Registro, informe</t>
  </si>
  <si>
    <t>Realización de manejo hortícola, riego, control de maleza y fertilización en el área.</t>
  </si>
  <si>
    <t>Jornadas realizadas</t>
  </si>
  <si>
    <t>Gestión de Horticultura en el  Pabellón de los Helechos y Bromelias</t>
  </si>
  <si>
    <t>Cuidar, mantener y exhibir los helechos y bromelias de diferentes especies.</t>
  </si>
  <si>
    <t>Cantidad de acciones de cuidado y/o exhibición de plantas realizadas</t>
  </si>
  <si>
    <t>Cultivar las plantas de  helechos y bromelias necesarias para el remozamiento interno del Pabellón</t>
  </si>
  <si>
    <t>División de Registro de Plantas y Manejo de Colecciones Vivas (Pabellón de Helechos y Bromelias)</t>
  </si>
  <si>
    <t>División de Diseño y Mantenimiento de Jardines
Departamento Administrativo</t>
  </si>
  <si>
    <t>fotografías.</t>
  </si>
  <si>
    <t>Realizar manejo Hortícola,   control de plagas, riego, control de maleza, acondicionamiento de senderos, fertilización de las plantas cultivadas en el área.</t>
  </si>
  <si>
    <t>Manejos y jornadas realizadas</t>
  </si>
  <si>
    <t>Gestionar encargado para el área de Helechos y bromelias</t>
  </si>
  <si>
    <t>Cantidad de comunicación enviadas</t>
  </si>
  <si>
    <t>Solicitudes, comunicaciones</t>
  </si>
  <si>
    <t>Gestionar mejoras en infraestructuras, Bombas, fuentes y cascadas del Pabellón</t>
  </si>
  <si>
    <t>Cantidad de Comunicaciones</t>
  </si>
  <si>
    <t>Solicitudes, Correos</t>
  </si>
  <si>
    <t>Jardín Japonés</t>
  </si>
  <si>
    <t>Cantidad de acciones de cortes de grama y podas en las áreas verdes del Jardín</t>
  </si>
  <si>
    <t xml:space="preserve">Coordinar y supervisar los trabajos que realizan los jardineros </t>
  </si>
  <si>
    <t>Supervisar jornadas de cortes de grama y podas de plantas en las áreas asignadas del Jardín</t>
  </si>
  <si>
    <t>Producir plantas endémicas, nativas y exóticas del Jardín Botánico Nacional</t>
  </si>
  <si>
    <t>Cultivar especies de planta, especialmente, nativas y endémicas, en condiciones
controladas, para su preservación y conservación, las que se constituyen en material de
propagación y para reducir la presión sobre las poblaciones silvestres o cuando el
hábitat natural ha sido destruido.</t>
  </si>
  <si>
    <t xml:space="preserve">75,000 plantas producidas </t>
  </si>
  <si>
    <t>Producir  plantas nativas y endémicas, para enriquecer la colección, donación, venta, proyectos y convenios adquiridos por el JBN.</t>
  </si>
  <si>
    <t xml:space="preserve">División de vivero </t>
  </si>
  <si>
    <t>Departamento de Horticultura.</t>
  </si>
  <si>
    <t>40,000 plantas endémicas y nativas producidas.</t>
  </si>
  <si>
    <t>Registros e informes mensuales.</t>
  </si>
  <si>
    <t>2,500</t>
  </si>
  <si>
    <t>3,500</t>
  </si>
  <si>
    <t>Producir  plantas ornamentales para el embellecimiento, participar en eventos dentro y fuera del jardín y venta al publico interesado.</t>
  </si>
  <si>
    <t>35,000 plantas ornamentales.</t>
  </si>
  <si>
    <t>2,000</t>
  </si>
  <si>
    <t>3,100</t>
  </si>
  <si>
    <t>Llenar y alinear  fundas, para el trasplante y  propagación de plantas.</t>
  </si>
  <si>
    <t xml:space="preserve"> 78,000 fundas llenadas y alineadas.</t>
  </si>
  <si>
    <t>6,500</t>
  </si>
  <si>
    <t>Generar al ingresos al Jardín  por concepto de  venta de plantas</t>
  </si>
  <si>
    <t>Tesorería</t>
  </si>
  <si>
    <t>RD$ 1,620,000</t>
  </si>
  <si>
    <t>registros e informes mensuales.</t>
  </si>
  <si>
    <t>135,000</t>
  </si>
  <si>
    <t>Despachar  solicitudes de plantas en condición de donación, a personas y/o instituciones.</t>
  </si>
  <si>
    <t>Dirección General, Departamento de Horticultura</t>
  </si>
  <si>
    <t>48 Solicitudes aprobadas y despachadas.</t>
  </si>
  <si>
    <t>Estadísticas 
e informes</t>
  </si>
  <si>
    <t>Atender  solicitudes de asesorías técnicas a estudiantes, pasantes y/o ciudadanos clientes, tanto de manera presencial como telefónica.</t>
  </si>
  <si>
    <t xml:space="preserve"> 24 solicitudes aprobadas y despachadas.</t>
  </si>
  <si>
    <t>Informe, estadísticas, registros</t>
  </si>
  <si>
    <t>Realizar aplicaciones de producto químicos.</t>
  </si>
  <si>
    <t xml:space="preserve"> 24 aplicaciones de productos para el mantenimiento y control de plagas en el vivero.</t>
  </si>
  <si>
    <t>Participar en la Exposición de orquídeas y en el XVII Festival Nacional de Plantas y Flores.</t>
  </si>
  <si>
    <t>Dirección General,  RRHH, División de Protocolo y Eventos, Tesorería.</t>
  </si>
  <si>
    <t xml:space="preserve"> 2 participaciones</t>
  </si>
  <si>
    <t>Estadísticas, 
fotografías e informes</t>
  </si>
  <si>
    <t>Gestionar la construcción de un almacén para productos químicos y en cementar los pasillos del vivero.</t>
  </si>
  <si>
    <t>División de Servicios Generales y Dpto. Horticultura.</t>
  </si>
  <si>
    <t>Solicitudes aprobadas y despachadas.</t>
  </si>
  <si>
    <t>Copia de solicitud</t>
  </si>
  <si>
    <t>Gestionar 3 viajes de campo para colectar especies de plantas acuáticas y de vivero.</t>
  </si>
  <si>
    <t>Dirección General, Sub- Director, Departamento de Horticultura, Transportación</t>
  </si>
  <si>
    <t xml:space="preserve"> 3 viajes de campo</t>
  </si>
  <si>
    <t>Elaborar artículos informativos  sobre la producción en vivero.</t>
  </si>
  <si>
    <t>División de Relaciones Publicas, Botánica, Dpto. Horticultura</t>
  </si>
  <si>
    <t xml:space="preserve"> 2 artículos producidos</t>
  </si>
  <si>
    <t>Copia de articulo</t>
  </si>
  <si>
    <t>Realizar 12 inventario general de las especies en vivero.</t>
  </si>
  <si>
    <t>1 Inventario realizado</t>
  </si>
  <si>
    <t>Cultivar especies de plantas, especialmente, nativas y endémicas, en condiciones controladas, para su preservación y conservación, las que se construyen en material de propagación y para reducir la presión sobre las poblaciones silvestres o cuando el hábitat natural ha sido destruido.</t>
  </si>
  <si>
    <t>7,000 frascos de plantas producidas.</t>
  </si>
  <si>
    <t>Reproducir orquídeas endémicas, nativas, exóticas y plantas ornamentales en distintas etapas de crecimiento</t>
  </si>
  <si>
    <t>Sección cultivo in-Vitro</t>
  </si>
  <si>
    <t>Horticultura</t>
  </si>
  <si>
    <t>7,000 frascos de orquídeas endémicas, nativa, exótica y plantas ornamentales</t>
  </si>
  <si>
    <t>Registros, informes y fotos</t>
  </si>
  <si>
    <t>Realizar trabajos de investigación sobre Psychilis doddy, Psychilis truncata, Ionopsis ustricularioides</t>
  </si>
  <si>
    <t>Horticultura, Botánica</t>
  </si>
  <si>
    <t>4 ensayos realizados a un 50%</t>
  </si>
  <si>
    <t>Registros, informes ,fotos</t>
  </si>
  <si>
    <t>Preparar medios de cultivo</t>
  </si>
  <si>
    <t>600 litros medios de cultivo preparado</t>
  </si>
  <si>
    <t>Informes, registros</t>
  </si>
  <si>
    <t>Elaborar un medio de cultivo para crecimiento in vitro de Dendrobium y catteya</t>
  </si>
  <si>
    <t>Medio de Cultivos realizados a 70%</t>
  </si>
  <si>
    <t>Ensayos, registros, informes y fotos</t>
  </si>
  <si>
    <t>Entrenar pasantes de universidades en cultivo in vitro</t>
  </si>
  <si>
    <t>2 pasantes de universidades entrenados en cultivo in vitro.</t>
  </si>
  <si>
    <t>Lista de participantes, informes, fotos</t>
  </si>
  <si>
    <t>Impartir charlas, conferencias y cursos organizados por el Departamento y a invitación de instituciones externas.</t>
  </si>
  <si>
    <t>6 charlas, conferencias y cursos organizados por el Departamento y a invitación de instituciones externas</t>
  </si>
  <si>
    <t>Informe, lista de participantes, fotografías</t>
  </si>
  <si>
    <t>Elaborar protocolos de aclimatación de orquídeas Nativas y endémicas</t>
  </si>
  <si>
    <t>Desarrollar experimentos al 100%</t>
  </si>
  <si>
    <t>Registro, informes y fotografía</t>
  </si>
  <si>
    <t>Realizar viajes de campo</t>
  </si>
  <si>
    <t>10 viajes de campo realizados</t>
  </si>
  <si>
    <t>Informe, fotografías</t>
  </si>
  <si>
    <t>Elaborar brochures de las Tolumnia</t>
  </si>
  <si>
    <t>Un brochures elaborado</t>
  </si>
  <si>
    <t>Brochures impreso</t>
  </si>
  <si>
    <t>Realizar informe de actividades de la Sección</t>
  </si>
  <si>
    <t>12 informes realizados</t>
  </si>
  <si>
    <t>Brochures divulgativo del laboratorio</t>
  </si>
  <si>
    <t>300 brochures elaborado</t>
  </si>
  <si>
    <t>Participar en eventos nacionales e internacionales</t>
  </si>
  <si>
    <t xml:space="preserve">2 actividades </t>
  </si>
  <si>
    <t>informes, fotografías.</t>
  </si>
  <si>
    <t>Participar en capacitaciones nacionales e internacionales</t>
  </si>
  <si>
    <t>5 actividades</t>
  </si>
  <si>
    <t>Triturar todo el material vegetal que produce el Jardín Botánico Nacional Dr. Rafael M. Moscoso</t>
  </si>
  <si>
    <t>Producir abono orgánico y compost, en base a material orgánico, para ser utilizado en el
Jardín Botánico Nacional Dr. Rafael M. Moscoso para el mejoramiento de los suelos así
como para la venta al público.</t>
  </si>
  <si>
    <t xml:space="preserve">Triturar todo el material vegetal que produce el </t>
  </si>
  <si>
    <t>Triturar   7000 libras de material vegetal  para producir  2000 libras de abono orgánico.</t>
  </si>
  <si>
    <t xml:space="preserve">Abonera orgánica </t>
  </si>
  <si>
    <t>abono orgánico.</t>
  </si>
  <si>
    <t>Realización de 2 talleres sobre producción de abono orgánico.</t>
  </si>
  <si>
    <t xml:space="preserve">Educación ambiental  y abonera orgánica </t>
  </si>
  <si>
    <t xml:space="preserve"> participación </t>
  </si>
  <si>
    <t xml:space="preserve">Informe y registros </t>
  </si>
  <si>
    <t>Producir 100 galones de abono orgánico liquido (biol)</t>
  </si>
  <si>
    <t xml:space="preserve">Galones de abono orgánico </t>
  </si>
  <si>
    <t>Gestionar personal, 3  jardinero.</t>
  </si>
  <si>
    <t xml:space="preserve">Recurso Humanos </t>
  </si>
  <si>
    <t xml:space="preserve">Jardineros </t>
  </si>
  <si>
    <t xml:space="preserve">Solicitud </t>
  </si>
  <si>
    <t xml:space="preserve">Elaboración de artículo informativo, sobre producción de abono orgánico. </t>
  </si>
  <si>
    <t xml:space="preserve">Articulo informativo </t>
  </si>
  <si>
    <t>Pabellon de Orquideas</t>
  </si>
  <si>
    <t>Produccion y aclimatacion de Orquideas endemicas, Nativas y exoticas.</t>
  </si>
  <si>
    <t>Producir orquídeas florecidas o adultas de las especies: Dendrobium, Catleya, Phalenopsis, Vanda, Vainilla, Spatoglotis entre otras, para el embellecimiento del pabellón, ventas y participación en eventos.</t>
  </si>
  <si>
    <t>Encargado (a) Pabellón de Orquídeas</t>
  </si>
  <si>
    <t>Dpto. Administrativo, Dpto. Horticultura, Sección Cultivo In-Vitro.</t>
  </si>
  <si>
    <t xml:space="preserve"> 5,400 Orquídeas producidas.</t>
  </si>
  <si>
    <t>Registro, informes</t>
  </si>
  <si>
    <t>Aclimatar orquídeas del laboratorio de especies endémicas, nativas y exóticas.</t>
  </si>
  <si>
    <t>Horticultura, Sección cultivo In-Vitro.</t>
  </si>
  <si>
    <t xml:space="preserve"> 3,000 plantas aclimatadas</t>
  </si>
  <si>
    <t>Aplicar productos químicos y orgánicos para inducción de floración y control de plagas, enfermedades y control de maleza.</t>
  </si>
  <si>
    <t>Dpto. Administrativo, Dpto. Horticultura.</t>
  </si>
  <si>
    <t>50 aplicaciones realizadas de productos químicos y orgánicos</t>
  </si>
  <si>
    <t>Polinizar flores de distintas especies de orquídeas, para la producción de semillas.</t>
  </si>
  <si>
    <t>300 polinizaciones realizadas</t>
  </si>
  <si>
    <t>Gestionar la venta de orquídeas de diversas especies.</t>
  </si>
  <si>
    <t>Tesorería, División de Vivero.</t>
  </si>
  <si>
    <t>Ingresos recibidos por venta de orquídeas de aproximadamente RD$420,000.00.</t>
  </si>
  <si>
    <t>Registro, informe financiero</t>
  </si>
  <si>
    <t>Enviar cápsulas al Laboratorio de Cultivo In-Vitro, para la propagación nuevas plantas de orquídeas.</t>
  </si>
  <si>
    <t>420 cápsulas enviadas al Laboratorio de Cultivo In-Vitro</t>
  </si>
  <si>
    <t>Entrenar estudiantes de pasantía de diferentes universidades en mantenimiento de orquídeas.</t>
  </si>
  <si>
    <t>Dpto. Recursos Humanos, Dpto. Horticultura</t>
  </si>
  <si>
    <t xml:space="preserve"> 2 pasantes recibido.</t>
  </si>
  <si>
    <t>Fotografía, informes</t>
  </si>
  <si>
    <t>Participar en los medios de comunicación por invitación en temas de interés y dominio.</t>
  </si>
  <si>
    <t>División de Relaciones Públicas, Dpto. Horticultura.</t>
  </si>
  <si>
    <t>Dirección General, RRHH, División de Protocolo y Eventos, Tesorería.</t>
  </si>
  <si>
    <t>Realizar 1 inventario general de las plantas del orquideario.</t>
  </si>
  <si>
    <t>1 Inventario realizado.</t>
  </si>
  <si>
    <t>Copia inventario</t>
  </si>
  <si>
    <t xml:space="preserve"> </t>
  </si>
  <si>
    <t>Gestión, coordinación y planificación de cursos, charlas, talleres y conferencias de conocimiento sobre la flora y medio ambiente general.</t>
  </si>
  <si>
    <t xml:space="preserve">Promoción y educación pública a los visitantes e invitados a traves de cursos, talleres, charlas, seminarios y turismo ecologixo, para desarrollar una mayor conciencia sobre la flora el medio ambiente. </t>
  </si>
  <si>
    <t>Cantidad de actividades coordinadas.</t>
  </si>
  <si>
    <t>Dirigidir  y supervisar  las actividades de divulgación y conocimiento sobre la  Flora  de la Isla.</t>
  </si>
  <si>
    <t>Departamento de Educación Ambiental</t>
  </si>
  <si>
    <t xml:space="preserve">Div. Servicio Al Público </t>
  </si>
  <si>
    <t>Cantidad de actividades Coordinadas</t>
  </si>
  <si>
    <t>Programas de Actividades y planificación, informe semestral y anual</t>
  </si>
  <si>
    <t>Dirigir las actividades educativas que se ofrecen a los centros: charlas, talleres, conferencias, tertulias, y proyección de videos educativos.</t>
  </si>
  <si>
    <t xml:space="preserve">Departamento Educación Ambiental  Div. Servicio Al Público. División de Comunicaciones </t>
  </si>
  <si>
    <t>Porcentaje de charlas y actividades Coordinadas</t>
  </si>
  <si>
    <t>Listado y registro de las actividades, videos y Fotos</t>
  </si>
  <si>
    <t>Organizar campamento (Guanito)  para hijos de empleados del JBN.</t>
  </si>
  <si>
    <t>División Protocolo y eventos. División Comunicación . División Servicio Al Publico Division y Div. Servicios Generales</t>
  </si>
  <si>
    <t xml:space="preserve">Cantidad de participantes </t>
  </si>
  <si>
    <t>Listado y regitro de las actividades, videos y Fotos</t>
  </si>
  <si>
    <t>Dirigir y Coordinar actividades educativas alusivas a las fechas ambientales con estudiantes de  escuelas y colegios e instituciones  afines .</t>
  </si>
  <si>
    <t xml:space="preserve">División Servicio Al Publico, Reservaciones y Eventos, División de Relaciones Públicas, Horticultura y Botanica. </t>
  </si>
  <si>
    <t>Registro de participantes</t>
  </si>
  <si>
    <t>Producir hojas informativas para los visitantes: Estudiantes, profesores y público en general.</t>
  </si>
  <si>
    <t>División de Comunicaciones y División Servicios Generales</t>
  </si>
  <si>
    <t>Cantidad de Documentos Publicados</t>
  </si>
  <si>
    <t>Fotos y Documentos Impresos</t>
  </si>
  <si>
    <t>Organizar  y coordinar jornadas de siembras dentro y fuera de la institución.</t>
  </si>
  <si>
    <t>Dpto. Horticultura, Vivero. División Relaciones Publicas y Comunicación</t>
  </si>
  <si>
    <t>Total de Fechas ejecutadas</t>
  </si>
  <si>
    <t>Informes, fotos y videos</t>
  </si>
  <si>
    <t xml:space="preserve">Dirigir el programa  de labor social y   a los facilitadores en el proceso del mismo  con los estudiantes </t>
  </si>
  <si>
    <t xml:space="preserve">Dptos: Botánica Horticultura y División Servicio Al Pùblico, Analista Educación Ambiental, Facilitadores. </t>
  </si>
  <si>
    <t xml:space="preserve">Porcentajes de estudiantes </t>
  </si>
  <si>
    <t xml:space="preserve">Registros de estudiantes </t>
  </si>
  <si>
    <t>Continuar con la rotulación de especies con Código QR.</t>
  </si>
  <si>
    <t xml:space="preserve"> Departamento de Horticultura, Departamento Educación Ambiental, División Servicio Al Publico</t>
  </si>
  <si>
    <t>Cantidad de especies Rotuladas</t>
  </si>
  <si>
    <t>Informes y documentos impresos</t>
  </si>
  <si>
    <t>Dirigir y organizar  la "Caminata  por un ambiente sano".</t>
  </si>
  <si>
    <t>Seccion de Seguridad y  Division comunicaciones, División de Servicio al Público.</t>
  </si>
  <si>
    <t>Cantidad de participantes</t>
  </si>
  <si>
    <t>Planificar y organizar la celebración del Día Nacional del Árbol.</t>
  </si>
  <si>
    <t>Departamento de Botánica y Educaciòn Ambiental, Horticultura y División de Relaciones Públicas.</t>
  </si>
  <si>
    <t xml:space="preserve">                                                                                                                               Listados de participantes y fotos.  </t>
  </si>
  <si>
    <t xml:space="preserve">Dirigir y organizar Eco Talleres de sensibilizacion ambiental </t>
  </si>
  <si>
    <t>Departamento de Botánica y Educaciòn Ambiental</t>
  </si>
  <si>
    <t>Cantidad Talleres</t>
  </si>
  <si>
    <t>Listado de participantes</t>
  </si>
  <si>
    <t>Coordinar el programa de capacitación durante el Festival Nacional de Plantas y Flores y el Festival de Orquideas.</t>
  </si>
  <si>
    <t>Departamento de Botánica y Departamento de R.R.H.H.</t>
  </si>
  <si>
    <t>Cantidad de capacitaciones</t>
  </si>
  <si>
    <t>Dirigir y organizar  actividades de  aviturismo en el JBN (observación de aves), con estudiantes, turistas y público en general.</t>
  </si>
  <si>
    <t xml:space="preserve">División Servicio Al Público, Grupo Accion Ecologica (GAE) </t>
  </si>
  <si>
    <t>Cantidad de Talleres</t>
  </si>
  <si>
    <t>Videos, listados y fotos</t>
  </si>
  <si>
    <t>Dirigir, organizar y supervisar cursos, talleres y charlas de jardineria basica para el público en general.</t>
  </si>
  <si>
    <t xml:space="preserve">Departamento de Horticultura, División de Jardineria, Sección de Orquideas y Vivero. </t>
  </si>
  <si>
    <t>Cantidad de Especies difundidas</t>
  </si>
  <si>
    <t>Dirigir, organizar la realización del  Rally Ecológico Juvenil con estudiantes de escuelas y colegios.</t>
  </si>
  <si>
    <t>División comunicaciones y División Servicio Al Público, División de Protocolo y Eventos, Servicios Generales Dpto. Administrativo, Botanica y Horticultura.</t>
  </si>
  <si>
    <t xml:space="preserve">Cantidad de estudiantes </t>
  </si>
  <si>
    <t>Informe y fotos</t>
  </si>
  <si>
    <t>Dirigir el programa de servicio social universitario de la UAPA.</t>
  </si>
  <si>
    <t xml:space="preserve"> División Servicio Al Público, Analista de Educación Ambiental</t>
  </si>
  <si>
    <t>Dirigir y organizar mesa de trabajo con los facilitadores y Enc. División Servicio al Público, para evaluar la calidad de trabajo que se ofrece a los visitantes.</t>
  </si>
  <si>
    <t>Departamento de Hortucultura, Departamento de Botánica, Departamento de Educación Ambiental</t>
  </si>
  <si>
    <t>Cantidad de plantas Divulgadas</t>
  </si>
  <si>
    <t xml:space="preserve">Informes y documentos </t>
  </si>
  <si>
    <t>Organizar, Coordinar y ejecutar el campamento de verano (Aventura  Verde) dirigido al pùblico en el año 2023</t>
  </si>
  <si>
    <t>División Servicio Al Pùblico, División Servicios Generales, Protocolo y Eventos, Sección de Transportación.</t>
  </si>
  <si>
    <t>Cantidad de participantes y fotos</t>
  </si>
  <si>
    <t xml:space="preserve">Informes y Fotos </t>
  </si>
  <si>
    <t>Fechas Patrias, Organizar acto conmemorativo del Natalicio Juan Pablo Duarte. Y exposición de los murales de las fechas patrias.</t>
  </si>
  <si>
    <t xml:space="preserve">Dirección General, División de comunicación y División de Protocolos y eventos, Depto. R.R.H.H. </t>
  </si>
  <si>
    <t>Fotos y  videos</t>
  </si>
  <si>
    <t>Organizar exposiciones etnobotánica: La utilidad de las plantas para el hombre.</t>
  </si>
  <si>
    <t>Departamento de Botánica.</t>
  </si>
  <si>
    <t>Cantidad de exposiciones y Fotos</t>
  </si>
  <si>
    <t>Documentos Impresos</t>
  </si>
  <si>
    <t>Dirigir y supervisar el programa siembra de la Rosa de Bayahibe en los recintos escolares públicos y privados.</t>
  </si>
  <si>
    <t>División servicio al público, Sección de Transportación y Departamento de Horticultura</t>
  </si>
  <si>
    <t xml:space="preserve">Cantidad de plantas y de estudiantes </t>
  </si>
  <si>
    <t>Diseñar y elaborar combos para campamentos de empresas, ONGs y público general.</t>
  </si>
  <si>
    <t>Facilitadores, División Servicio al Público, División de Comunicaciones.</t>
  </si>
  <si>
    <t>Cantidad de actividades, Coordinadas.</t>
  </si>
  <si>
    <t>Informes y registro de estudiantes</t>
  </si>
  <si>
    <t>Dirigir y supervisar los tours guiados por el Sendero Educativo.</t>
  </si>
  <si>
    <t>Guias de Sendero, División de Servicio al Público.</t>
  </si>
  <si>
    <t>Cantidad de visitas</t>
  </si>
  <si>
    <t xml:space="preserve">Fotos y informes trimestrales </t>
  </si>
  <si>
    <t xml:space="preserve">Planificar y Organizar  el concurso de disfrases de aves endemicas. </t>
  </si>
  <si>
    <t>Fotos, informe, cantidad de participantes.</t>
  </si>
  <si>
    <t>Lanzamiento de actividad infantil la flor y la abeja.</t>
  </si>
  <si>
    <t>División de Comunicaciones, División de Eventos  y Cesar Rodriguez.</t>
  </si>
  <si>
    <t xml:space="preserve">Cantidad de actividades. </t>
  </si>
  <si>
    <t xml:space="preserve">Fotos y listado </t>
  </si>
  <si>
    <t>Organizar Jornadas de Visitas en los Centros Educativos para la  promoción del Rally Ecologico Juvenil.</t>
  </si>
  <si>
    <t>Sección Transportación y División Servicio Al Público</t>
  </si>
  <si>
    <t>Orientar y asistir a visitantes, estudiantes, especialistas que visitan el Jardín Botánico Nacional Dr. Rafael M. Moscoso con distintos propósitos.</t>
  </si>
  <si>
    <t>Coordinar y organizar las actividades relativas a las visitas de estudiantes, académicos y ciudadanos con diferentes fines al Jardín Botánico Nacional Dr. Rafael M. Moscoso.</t>
  </si>
  <si>
    <t>Cantidad de visitantes durante el año</t>
  </si>
  <si>
    <t xml:space="preserve"> Supervisar los tours guiados  a bordo del tren y en   el museo ecológico  </t>
  </si>
  <si>
    <t>División Servicio Al Público</t>
  </si>
  <si>
    <t>botanica, Horticultura  y  Seccion de Transportacion</t>
  </si>
  <si>
    <t xml:space="preserve">Cantidad de  informes   </t>
  </si>
  <si>
    <t xml:space="preserve">informe, mensual </t>
  </si>
  <si>
    <t>Gestionar capacitación para los guias de trenes y museo sobre las  diferentes áreas  y pabellones del JBN.</t>
  </si>
  <si>
    <t>Dpto. R.R.H.H. , Dpto. Botánica y Horticultura</t>
  </si>
  <si>
    <t>Cantidad de Capacitaciones</t>
  </si>
  <si>
    <t xml:space="preserve">Informes y Fotografias </t>
  </si>
  <si>
    <t>Gestionar  un curso de   avistamiento de aves  para el personal de trenes y museo</t>
  </si>
  <si>
    <t>Grupo Accion Ecologica  y Departamento Educacion Ambiental</t>
  </si>
  <si>
    <t>Cantidad de  cursos</t>
  </si>
  <si>
    <t>Fotografias, listado de participantes</t>
  </si>
  <si>
    <t xml:space="preserve">Construir  una fototeca con imágenes y fotograficas de las actividades realizadas en el departamento </t>
  </si>
  <si>
    <t>Division de comunicaciones Educación Ambiental</t>
  </si>
  <si>
    <t>Cantidad de fotos</t>
  </si>
  <si>
    <t xml:space="preserve"> Informes y Fotografias</t>
  </si>
  <si>
    <t xml:space="preserve">Colaborar con la rotulación de especies aplicandole el código QR </t>
  </si>
  <si>
    <t xml:space="preserve">Departamento de Botanica, Departamento de Horticultura Division TIC </t>
  </si>
  <si>
    <t>Cantidad de Código Impreso</t>
  </si>
  <si>
    <t>Fotografias del material impreso</t>
  </si>
  <si>
    <t>/</t>
  </si>
  <si>
    <t xml:space="preserve"> Mantener actualizados e informados  los guías de trenes y museos  sobre las efemérides mediambientales.  </t>
  </si>
  <si>
    <t>Encargada Dpto. Educación Ambiental</t>
  </si>
  <si>
    <t>Cantidade de fechas ambientales</t>
  </si>
  <si>
    <t xml:space="preserve">Informes y  fotos </t>
  </si>
  <si>
    <t>Elaborar texto (tour) para visitas guiadas al herbolario y otras unidades de interés, para los visitantes</t>
  </si>
  <si>
    <t xml:space="preserve">Departamento de Botanica </t>
  </si>
  <si>
    <t>Cantidad de Texto</t>
  </si>
  <si>
    <t xml:space="preserve">Fotos ymaterial impreso </t>
  </si>
  <si>
    <t xml:space="preserve"> Detectar aspectos de mejoras que permitan monitoriar  la calidad del servicio periodicamente.</t>
  </si>
  <si>
    <t>Dpto. R.R.H.H. , Dpto. Educación,  Transportacion</t>
  </si>
  <si>
    <t>Cantidad  de informe</t>
  </si>
  <si>
    <t xml:space="preserve"> informes y Fotografias</t>
  </si>
  <si>
    <t>Diseñar y elaborar extrategias que contribuyan a incrementar la visitación.</t>
  </si>
  <si>
    <t xml:space="preserve">Diccion general,  division de compra </t>
  </si>
  <si>
    <t xml:space="preserve">Informes y Reportes </t>
  </si>
  <si>
    <t>Generar estadísticas sobre la gestión de la division: mensual, trimestral, semestral y anual que incluya: sexo, edad, nacionalidad, discapacidad , exoneradoS, otras.</t>
  </si>
  <si>
    <t>Encargada Dpto. Educación Ambienta</t>
  </si>
  <si>
    <t>Cantidad de visitantes</t>
  </si>
  <si>
    <t>Informes  y material impreso</t>
  </si>
  <si>
    <t>Gestionar la grabacion del tour del  Museo Ecologico en diferentes idiomas.</t>
  </si>
  <si>
    <t xml:space="preserve">Direccion general,TCI,  division Comprac,encargada Dpto. Educación Ambiental </t>
  </si>
  <si>
    <t xml:space="preserve">Informes y fotos </t>
  </si>
  <si>
    <t>Celebrar el dia del Contador para todo el departamento financiero de la institución, mas algunos invitados especiales</t>
  </si>
  <si>
    <t>Departamento Financiero</t>
  </si>
  <si>
    <t>Departamento Financiero, Tesoreria, Div. De Contabilidad, Presupuesto, Compras y contrataciones, Direccion</t>
  </si>
  <si>
    <t>Una actividad realizada el 01 de mayo 2023</t>
  </si>
  <si>
    <t>Fotos de la actividad</t>
  </si>
  <si>
    <t>Elaborar, en el marco de lo establecido por la Dirección General de presupuesto,  el anteproyecto de presupuesto de ingresos y gastos de la institución, en coordinación con las diferentes áreas que la integran</t>
  </si>
  <si>
    <t xml:space="preserve">Departamento Financiero  </t>
  </si>
  <si>
    <t xml:space="preserve">Presupuesto, Departamentos, Divisiónes y Secciones, </t>
  </si>
  <si>
    <t>Un presupuesto formulado al 31 de agosto/2023</t>
  </si>
  <si>
    <t>Presupuesto digitado en el Sigef, Informe.</t>
  </si>
  <si>
    <t>Aprobar  12 ejecuciones presupuestaria para la medición del indicador de Gestión Presupuestaria del SIGEF, de los distintos programas, proyectos y actividades que se desarrollan en la misma.</t>
  </si>
  <si>
    <t>12 ejecuciones y programaciones financieras presentadas</t>
  </si>
  <si>
    <t>Presentación de ejecuciones financieras</t>
  </si>
  <si>
    <t>Aprobar 14 solicitudes de modificaciones o ajustes presupuestarios de la institución.</t>
  </si>
  <si>
    <t>Tramitadas 14  solicitudes de modificación o ajustes presupuestarios</t>
  </si>
  <si>
    <t>Reporte, Sistema Sigef</t>
  </si>
  <si>
    <t>Readecuación de los requerimientos a la NOBACI 2do grado y actualización a las de 1er grado.</t>
  </si>
  <si>
    <t xml:space="preserve">Dirección General, Departamento Administrativo y Planificación, División de Contabilidad, División de Tesorería, Presupuesto, </t>
  </si>
  <si>
    <t>Readecuar los requerimientos de la NOBACI, de 2do grado en un 90%.</t>
  </si>
  <si>
    <t xml:space="preserve">Plan de Accion </t>
  </si>
  <si>
    <t>Garantizar el adecuado funcionamiento del módulo de operación del Sistema Integrado de Gestión Financiera (SIGEF), como elemento de registro de la ejecución financiera institucional</t>
  </si>
  <si>
    <t xml:space="preserve">División de Contabilidad, División de Tesorería, Presupuesto, </t>
  </si>
  <si>
    <t>Funcionamiento del módulo de operación del SIGEF garantizando el adecuado funcionamiento en un 100%</t>
  </si>
  <si>
    <t>Reportes, informes</t>
  </si>
  <si>
    <t>Garantizar el pago de todas las obligaciones contraídas por la institución</t>
  </si>
  <si>
    <t xml:space="preserve">Reportes cuentas por pagar, informes. </t>
  </si>
  <si>
    <t>Libramientos y cheques auditados y pagados</t>
  </si>
  <si>
    <t>Garantizar que se envie el reporte y plan de acción en el portal de la CGR de las Normas Básicas de Control Interno de segundo grado (NOBACI).</t>
  </si>
  <si>
    <t xml:space="preserve">Planificación, Administrativo y Financiero </t>
  </si>
  <si>
    <t>3 reporte subido en la plataforma de la Contrraloria General de Republica Dominicana (CGR).</t>
  </si>
  <si>
    <t>Reporte matriz seguimiento cuatrimestral (NOBACI)</t>
  </si>
  <si>
    <t>Supervisar que se cumplan las normas y procedimientos establecidos para la captación de recursos que recibe la institución a través de donaciones y/o aportes y mantener un adecuado control de los mismos.</t>
  </si>
  <si>
    <t>Dirección General, departamentos, Almacén</t>
  </si>
  <si>
    <t xml:space="preserve">Reporte diario de ingresos </t>
  </si>
  <si>
    <t xml:space="preserve">Procedimientos </t>
  </si>
  <si>
    <t>Participar en la definición de la programación financiera del plan de trabajo y operaciones del Jardín Botánico en el marco del presupuesto vigente, de acuerdo a los sistemas de control interno y de presupuesto junto con el Departamento Administrativo.</t>
  </si>
  <si>
    <t xml:space="preserve">Departamentos Planificación, Administrativo y Financiero </t>
  </si>
  <si>
    <t xml:space="preserve">3 reuniones de planificación </t>
  </si>
  <si>
    <t xml:space="preserve">Minutas </t>
  </si>
  <si>
    <t>Mantener un archivo digital de todos los documentos de soporte financiero.</t>
  </si>
  <si>
    <t xml:space="preserve">Departamentos Planificación, Financiero, Division Tic, Contabilidad y Tesoreria </t>
  </si>
  <si>
    <t>Backup de todo tipo de datos</t>
  </si>
  <si>
    <t>Memorias USB o disco de almacenamiento.</t>
  </si>
  <si>
    <t xml:space="preserve">Realizar reuniones cada dos meses con el Staff del departamento </t>
  </si>
  <si>
    <t xml:space="preserve">Departamento Financiero , Division de contabilidad y tesoreria </t>
  </si>
  <si>
    <t>6 reuniones realizadas con el staff del departamento</t>
  </si>
  <si>
    <t xml:space="preserve">Agenda, minutas </t>
  </si>
  <si>
    <t>Remitir 12 cuadro estadistico de la Ejecucion de los flujos mensuales, al Ministerio de Hacienda (Direccion de Estadisticas Fiscales)</t>
  </si>
  <si>
    <t xml:space="preserve">Departamento Financiero, División de Contabilidad </t>
  </si>
  <si>
    <t xml:space="preserve">Informe estadístico </t>
  </si>
  <si>
    <t xml:space="preserve">Correo remisión </t>
  </si>
  <si>
    <t>Velar porque la emisión de las órdenes de pago de los compromisos contraídos por la Institución sea efectuada de acuerdo a la programación y las políticas establecidas.</t>
  </si>
  <si>
    <t>Departamento Financiero, División de Tesoreria</t>
  </si>
  <si>
    <t>Cantidad de ordenamientos mensual</t>
  </si>
  <si>
    <t>Relación de pagos</t>
  </si>
  <si>
    <t xml:space="preserve">Aprobar compromisos y devengados de pagos </t>
  </si>
  <si>
    <t xml:space="preserve">Presupuesto y Departamento Fiannciero </t>
  </si>
  <si>
    <t>90%  compromisos y devengados de pagos   aprobados</t>
  </si>
  <si>
    <t xml:space="preserve">Reporte compromiso y devengados </t>
  </si>
  <si>
    <t xml:space="preserve">Aprobar medios como cheques, libramientos, transferencias de pagos </t>
  </si>
  <si>
    <t>100% libramientos de pago aprobados</t>
  </si>
  <si>
    <t>Registro de libramiento en el SIGEF</t>
  </si>
  <si>
    <t>Aprobar certificaciones de retención de impuestos de los proveedores</t>
  </si>
  <si>
    <t>División de Contabilidad, Tesorería y Finanza</t>
  </si>
  <si>
    <t>Número de certificación</t>
  </si>
  <si>
    <t>Certificaciones</t>
  </si>
  <si>
    <t xml:space="preserve">Solicitar 10 contratos en el sistema TRE-SIGOB (Sistema de la Contraloría), la certificación de los contratos de compras y contrataciones de servicios. </t>
  </si>
  <si>
    <t>TRE-SIGOB (Sistema de la Contraloría).</t>
  </si>
  <si>
    <t xml:space="preserve">Certificaciones </t>
  </si>
  <si>
    <t>Aprobar  certíficados de apropiación presupuestaria y de disponibilidad de cuotas para comprometer órdenes de compras, según Decreto 15-17, en el SIGEF</t>
  </si>
  <si>
    <t>60 Aprobaciones  de certíficados de apropiación presupuestaria según órdenes de comprás</t>
  </si>
  <si>
    <t>Certificados</t>
  </si>
  <si>
    <t>Aseguramiento de la eficiencia, transparencia y adecuado control en el uso de los recursos financieros de la institución, siguiendo los procedimientos establecidos por las normativas vigentes.</t>
  </si>
  <si>
    <t xml:space="preserve">Aplicar las políticas, normas procedimientos y resoluciones, relacionadas con la administración de los recursos
financieros de la institución (controles internos)  tomando en consideración las directrices trazadas
por los órganos rectores correspondientes del Sistema Financiero del Estado (Tesorería Nacional, la DIGECOG y la CGR).
Garantizar el adecuado funcionamiento del módulo de operación del Sistema Integrado de Gestión Financiera (SIGEF), como elemento de registro de la ejecución financiera institucional.
</t>
  </si>
  <si>
    <t>Cantidad de acciones realizadas</t>
  </si>
  <si>
    <t>Solicitar cuota compromiso y compensación de cuota Fondo General 0100 y captación directa 9995 en el SIGEF</t>
  </si>
  <si>
    <t>Departamentos, divisiones de contabilidad, tesoreria, compras y contrataciones</t>
  </si>
  <si>
    <t>12 cuotas compromiso y compensación solicitadas de los diferentes fondos</t>
  </si>
  <si>
    <t>Registros de cuota</t>
  </si>
  <si>
    <t>Realizar 14 corrección y modificación presupuestaria en el SIGEF</t>
  </si>
  <si>
    <t>14 correcciones y modificaciones realizadas en el SIGEF</t>
  </si>
  <si>
    <t xml:space="preserve">Registros </t>
  </si>
  <si>
    <t>Realizar 12 ejecución presupuestaria para la medición del indicador de Gestión Presupuestaria del SIGEF</t>
  </si>
  <si>
    <t>12 ejecuciones presupuestarias realizadas</t>
  </si>
  <si>
    <t>Aperturar fondo reponible institucional de anticipos financieros</t>
  </si>
  <si>
    <t>Departamento financiero, divisiones de contabilidad, tesoreria, compras y contrataciones</t>
  </si>
  <si>
    <t>Un fondo reponible aperturado al año</t>
  </si>
  <si>
    <t>Registro</t>
  </si>
  <si>
    <t>Digitar presupuesto financiero de la institución en el SIGEF</t>
  </si>
  <si>
    <t>Un presupuesto formulado</t>
  </si>
  <si>
    <t>presupuesto</t>
  </si>
  <si>
    <t>Cerrar fondo reponible institucional de anticipos financieros</t>
  </si>
  <si>
    <t>1 cierre de fondo reponible a final de año</t>
  </si>
  <si>
    <t>Elaborar certíficados de apropiación presupuestaria y de disponibilidad de cuotas para comprometer órdenes de compras, según Decreto 15-17, en el SIGEF</t>
  </si>
  <si>
    <t>60 Elaboración de certíficados de apropiación presupuestaria según órdenes de compras</t>
  </si>
  <si>
    <t xml:space="preserve"> Elaboración de 60 certíficados de apropiación presupuestaria según órdenes de compras</t>
  </si>
  <si>
    <t>Elaborar preventivo-compromiso, según solicitudes recibidas, para las diferentes nóminas en el SIGEF</t>
  </si>
  <si>
    <t>Elaboración de 78 preventivo-Compromiso según solicitudes</t>
  </si>
  <si>
    <t>78 elaboraciones de Preventivo-Compromiso según solicitudes</t>
  </si>
  <si>
    <t>Preventivo-Compromiso elaborado</t>
  </si>
  <si>
    <t>Preparar informes de ingresos y gastos a requerimiento de la OAI</t>
  </si>
  <si>
    <t xml:space="preserve">Relación de ingresos mensuales </t>
  </si>
  <si>
    <t>Elaborar regularizaciones de anticipo financiero del Fondo Reponible Institucional en el SIGEF</t>
  </si>
  <si>
    <t>4 regularizaciones de anticipos financieros elaborados trimestralmente</t>
  </si>
  <si>
    <t>Regularizaciones de anticipos financieros</t>
  </si>
  <si>
    <t xml:space="preserve">Gestión y Análisis Presupuestario
</t>
  </si>
  <si>
    <t xml:space="preserve">Dar seguimiento de la ejecución de las acciones para el cumplimiento de los objetivos contenidos en el presupuesto de la institución, proponiendo las medidas tendentes al cumplimiento de los fines previstos, así como en su caso, a la reasignación de recursos que permitan una optimización del ingreso y gasto público presupuestarios.
</t>
  </si>
  <si>
    <t xml:space="preserve">Cantidad de acciones realizadas
</t>
  </si>
  <si>
    <t>Revisar las entradas de diario en los Sistemas</t>
  </si>
  <si>
    <t>División de Financiera</t>
  </si>
  <si>
    <t>División de Contabilidad</t>
  </si>
  <si>
    <t>Cantidad de entrada de diario y cantidad de presentación de informe</t>
  </si>
  <si>
    <t>Relación en registros y de informes</t>
  </si>
  <si>
    <t>Revisar  ingresos enviados por Tesorería.</t>
  </si>
  <si>
    <t>División de Contabilidad y Tesorería</t>
  </si>
  <si>
    <t xml:space="preserve">Cantidad de recibo de ingreso por captación directa y donaciones, Cantidad de Transferencia, deposito y/o váucher </t>
  </si>
  <si>
    <t xml:space="preserve">Conciliaciones bancarias, estados de cuentas bancarias y relaciones de ingresos </t>
  </si>
  <si>
    <t>Revisar las solicitudes de pagos (con todo y sus anexos y codificaciones)</t>
  </si>
  <si>
    <t>Cantidad de Cheque</t>
  </si>
  <si>
    <t xml:space="preserve">Relaciones de cheques </t>
  </si>
  <si>
    <t>Revisar los Estados Financieros  (Estado de situación comparativo, Estado de ingreso comparativo, flujo de efectivo comparativo y Estado de cambio de activo/ patrimonial).</t>
  </si>
  <si>
    <t>Estados financieros</t>
  </si>
  <si>
    <t xml:space="preserve">Revisar las regularizaciones del Fondo Reponible, vía SIGEF </t>
  </si>
  <si>
    <t xml:space="preserve">División de Contabilidad y Auditoria </t>
  </si>
  <si>
    <t xml:space="preserve">Cantidad Cuenta presupuestaria </t>
  </si>
  <si>
    <t xml:space="preserve">Relaciones de gastos, estados de cuenta de bancos </t>
  </si>
  <si>
    <t>Dar seguimiento a las Normas Internacionales de Contabilidad del sector público  (NICSP)</t>
  </si>
  <si>
    <t xml:space="preserve">División de Contabilidad, Finanza y Auditoría </t>
  </si>
  <si>
    <t>Cantidad  y/o Número norma aplicada</t>
  </si>
  <si>
    <t xml:space="preserve">Normas e Informes </t>
  </si>
  <si>
    <t>Revisar la nómina mensualmente antes de ser enviada a auditoria</t>
  </si>
  <si>
    <t>División de Contabilidad, Finanza, Recurso Humanos y Auditoria</t>
  </si>
  <si>
    <t>Cantidad nómina</t>
  </si>
  <si>
    <t>Nóminas</t>
  </si>
  <si>
    <t xml:space="preserve">Realizar una  relación de la disponibilidad  de ingresos diarios con sus soportes </t>
  </si>
  <si>
    <t>División de Contabilidad División de Contabilidad y Tesorería</t>
  </si>
  <si>
    <t>Recibo de ingreso, Dinero en Efectivo y Factura</t>
  </si>
  <si>
    <t xml:space="preserve">Recibos de ingresos,dineros en efectivos y facturas </t>
  </si>
  <si>
    <t>Preparar solicitudes de pagos</t>
  </si>
  <si>
    <t>Departamento de Administración y Financiera,  Botánica, Educación Ambiental, Horticultura y Mantenimientos</t>
  </si>
  <si>
    <t>Recibo de ingreso, dinero en efectivo y factura</t>
  </si>
  <si>
    <t xml:space="preserve">Solicitudes, comunicaciones, facturas, y ordenes de compras </t>
  </si>
  <si>
    <t>Redactar certificaciones de retención de impuestos de los proveedores</t>
  </si>
  <si>
    <t>295 Certificaciónes al 31 de diciembre 2023</t>
  </si>
  <si>
    <t>Verificar las codificaciones de certificaciones de apropiacion presupuestaria y codificaciones de cheques y transferencias</t>
  </si>
  <si>
    <t>División de Contabilidad, Tesorería y Compras</t>
  </si>
  <si>
    <t>78 Número Cuenta presupuestaria y solicitud</t>
  </si>
  <si>
    <t xml:space="preserve">Solicitudes y codificaciones </t>
  </si>
  <si>
    <t>Archivar: libramientos según el fondo: cheques  y transferencias</t>
  </si>
  <si>
    <t>Departamento de Administración y Financiera,  Botánica, Educación Ambiental, Horticultura y Mantenimiento</t>
  </si>
  <si>
    <t>Número de libramiento, cheque y transferencia</t>
  </si>
  <si>
    <t>Libramientos, cheques y transferencias</t>
  </si>
  <si>
    <t>Remitir comunicaciones internas y externas</t>
  </si>
  <si>
    <t xml:space="preserve">Número de comunicación </t>
  </si>
  <si>
    <t>Comunicaciones</t>
  </si>
  <si>
    <t>Clasificar libramientos según el fondo correspondiente</t>
  </si>
  <si>
    <t>Número de libramiento</t>
  </si>
  <si>
    <t xml:space="preserve">Libramientos </t>
  </si>
  <si>
    <t>Preparar y enviar la ejecución presupuestaria por objeto a la Unidad de Auditoría Interna y a la Encda. Del Departamento</t>
  </si>
  <si>
    <t>Número informe</t>
  </si>
  <si>
    <t xml:space="preserve">Registrar solicitudes de pago en el SIGEF (preventivo-compromiso-devengado) </t>
  </si>
  <si>
    <t>División de Contabilidad y Presupuesto</t>
  </si>
  <si>
    <t>Número de solicitud de pago</t>
  </si>
  <si>
    <t>Solicitudes de pagos</t>
  </si>
  <si>
    <t>Codificar las diferentes  cuentas de los recibos, cheques  y libramientos de pagos</t>
  </si>
  <si>
    <t xml:space="preserve">Division de Contabilidad y Auditoria </t>
  </si>
  <si>
    <t>Número cuenta presupuestaria, cheque y libramiento de pago</t>
  </si>
  <si>
    <t>Cuentas presupuestaria, cheques y libramientos</t>
  </si>
  <si>
    <t>Preparar ejecución presupuestaria</t>
  </si>
  <si>
    <t>Ejecución presupuesto</t>
  </si>
  <si>
    <t>Ejecuciones presupuesto</t>
  </si>
  <si>
    <t>Archivar entradas de diario</t>
  </si>
  <si>
    <t>Número de entrada de diario</t>
  </si>
  <si>
    <t>Entradas de diarios</t>
  </si>
  <si>
    <t>Realizar inventario en el Vivero y tienda Zombia.</t>
  </si>
  <si>
    <t xml:space="preserve">División de Contabilidad y Horticultura </t>
  </si>
  <si>
    <t>Cantidad inventario</t>
  </si>
  <si>
    <t>Inventarios</t>
  </si>
  <si>
    <t xml:space="preserve">Registro de facturas fiscales en el SIGEF </t>
  </si>
  <si>
    <t>Número factura fiscal</t>
  </si>
  <si>
    <t>Facturas fiscales</t>
  </si>
  <si>
    <t>Preparar relación de cuentas por pagar para enviar a Auditoría y Acceso a la Información</t>
  </si>
  <si>
    <t>División de Contabilidad y Auditoría y Administrativos y Financiero</t>
  </si>
  <si>
    <t xml:space="preserve">Cantidad de relación de cuenta por pagar </t>
  </si>
  <si>
    <t>Relaciones de cuentas por pagar y anexos</t>
  </si>
  <si>
    <t xml:space="preserve">Elaborar solicitudes de preventivos, compromisos y el  devengado dentro del SIGEF </t>
  </si>
  <si>
    <t xml:space="preserve">Número de preventivo, compromiso y devengado </t>
  </si>
  <si>
    <t xml:space="preserve">Preventivos, compromisos y devengados </t>
  </si>
  <si>
    <t>Preparar informes de gastos de los diferentes fondos y/o proyectos ejecutados por la institución</t>
  </si>
  <si>
    <t>Números de informe y proyecto</t>
  </si>
  <si>
    <t>Informes y proyectos</t>
  </si>
  <si>
    <t>Calcular las retenciones  de los diferentes pagos a empleados de la institución</t>
  </si>
  <si>
    <t>División de Contabilidad y Recursos y/o Nómina</t>
  </si>
  <si>
    <t xml:space="preserve">Número de retención y empleado </t>
  </si>
  <si>
    <t>Retenciones y empleados</t>
  </si>
  <si>
    <t>Preparar conciliaciones bancarias en el sistema COLABOT</t>
  </si>
  <si>
    <t>División de Contabilidad y Financiera</t>
  </si>
  <si>
    <t xml:space="preserve">Conciliación, estado de cuenta bancaria y libros de bancos </t>
  </si>
  <si>
    <t>Conciliaciones bancarias, estados de cuentas bancarias y libros de bancos</t>
  </si>
  <si>
    <t>Archivar informes de gastos de fondos y conciliación bancaria</t>
  </si>
  <si>
    <t xml:space="preserve">Informe y conciliación </t>
  </si>
  <si>
    <t xml:space="preserve">Informes y conciliaciones </t>
  </si>
  <si>
    <t xml:space="preserve">Preparar los estados financieros y la balanza de comprobación mensualmente </t>
  </si>
  <si>
    <t xml:space="preserve">Informe interno y externo </t>
  </si>
  <si>
    <t xml:space="preserve">Informes interno y externo </t>
  </si>
  <si>
    <t>Mantener saneadas las cuentas por pagar y por cobrar y demás auxiliares que componen la cuenta control</t>
  </si>
  <si>
    <t xml:space="preserve">Cantidad de cuenta por pagar, cuenta por cobrar y auxiliar </t>
  </si>
  <si>
    <t xml:space="preserve">Cuentas por pagar, cuentas por cobrar y auxiliares </t>
  </si>
  <si>
    <t>Registrar y llevar el control mensual en el SIAB, de Los activos fijos.</t>
  </si>
  <si>
    <t>Registro de activo fijo</t>
  </si>
  <si>
    <t>Activos fijos</t>
  </si>
  <si>
    <t xml:space="preserve">Llevar el control del inventario de los Activos fijos y su depreciación. </t>
  </si>
  <si>
    <t xml:space="preserve">División de Contabilidad y Administración </t>
  </si>
  <si>
    <t xml:space="preserve"> Inventario y depreciación de activo fijo</t>
  </si>
  <si>
    <t xml:space="preserve"> Activos fijos</t>
  </si>
  <si>
    <t>Registrar las entradas y salidas (descarga) de activos fijos en el formulario de Control de Activos fijos y llevar el control de vida útil mensual de dichos activos.</t>
  </si>
  <si>
    <t xml:space="preserve"> Formulario de activo fijo</t>
  </si>
  <si>
    <t>Formularios activos fijos</t>
  </si>
  <si>
    <t>Enviar estados financieros  a Contabilidad Gubernamental</t>
  </si>
  <si>
    <t xml:space="preserve">Cantidad informe oficial </t>
  </si>
  <si>
    <t xml:space="preserve">Informes oficiales </t>
  </si>
  <si>
    <t xml:space="preserve">Validar  los inventarios  de la tienda Zombia y Vivero </t>
  </si>
  <si>
    <t>Cantidad inventario e informes</t>
  </si>
  <si>
    <t>Inventarios e informes</t>
  </si>
  <si>
    <t xml:space="preserve">Registro contable de todas las transacciones económicas y financieras de la Institución, a fin de dar cumplimiento a las normas legales de la DIGECOG y NOBACI, y proporcionar información adecuada que sirva de base para la toma de decisiones.
</t>
  </si>
  <si>
    <t xml:space="preserve">Llevar registro y control del ciclo de contabilidad, sujeto a las políticas y las normas internacionales de contabilidad gubernamental en cada uno de los procedimientos establecidos por el Ministerio de Hacienda, así como la preparación y presentación de informes de forma oportuna para la tomas de decisiones de las autoridades.
Custodiar y gestionar los recursos económicos de los valores de ingresos y egresos concernientes a las operaciones que realiza la institución, así como  hacer las rendiciones de cuentas al órgano superior de la entidad y otras instituciones que lo requieran. 
</t>
  </si>
  <si>
    <t xml:space="preserve">Cantidad de registros realizados
</t>
  </si>
  <si>
    <t xml:space="preserve">Declarar y enviar por la Oficina Virtual de la DGII los formatos para envio de datos (606), las compras de bienes y servicios y el  (607), </t>
  </si>
  <si>
    <t>División de Tesorería</t>
  </si>
  <si>
    <t>Formularios</t>
  </si>
  <si>
    <t>Custodiar, reponer fondo de caja chica y efectuar desembolsos solicitados</t>
  </si>
  <si>
    <t>Reposiciones</t>
  </si>
  <si>
    <t>Expedir recibos de ingresos a todos los valores recibidos por la institución</t>
  </si>
  <si>
    <t>Recibos</t>
  </si>
  <si>
    <t>Expedir facturas con valor fiscal de ingresos a los valores recibidos por la institución</t>
  </si>
  <si>
    <t>Facturas</t>
  </si>
  <si>
    <t xml:space="preserve">Preparar los depósitos y remitir al banco. </t>
  </si>
  <si>
    <t>Volantes de depositos</t>
  </si>
  <si>
    <t>Depositos remitidos</t>
  </si>
  <si>
    <t>Custodiar, controlar, entregar y liquidar los tickets de combustibles prepagados.</t>
  </si>
  <si>
    <t>Division de Tesoreria y Depto Administrativo</t>
  </si>
  <si>
    <t>Liquidaciones</t>
  </si>
  <si>
    <t>Liquidaciones, reporte</t>
  </si>
  <si>
    <t xml:space="preserve">Realizar las transferencias de dietas, viáticos, combustibles entre otros al personal que sea asignado para viajes, para imprevisto de actividades entre otros </t>
  </si>
  <si>
    <t>División de tesoreria y contabilidad</t>
  </si>
  <si>
    <t xml:space="preserve">Reportes </t>
  </si>
  <si>
    <t>Remitir a la división de contabilidad el informe diario de ingresos para revisión</t>
  </si>
  <si>
    <t>Informes diarios</t>
  </si>
  <si>
    <t xml:space="preserve">Generar y dar ordenamientos de pago a todos los libramientos y cheques de pagos </t>
  </si>
  <si>
    <t>División de tesoreria y Dpto. Financiero</t>
  </si>
  <si>
    <t>Libramientos</t>
  </si>
  <si>
    <t>Emitir y pagar cheques según solicitudes realizadas</t>
  </si>
  <si>
    <t>División de tesoreria, dpto. Financiero y div. De contabiidad</t>
  </si>
  <si>
    <t>Cheques</t>
  </si>
  <si>
    <t>Registrar en el Sistema de Información de la Gestión Financiera (SIGEF), los movimientos de ingresos, que se ejecutan de acuerdo con las normativas de las Organos Rectores como Presupuesto y Contabilidad Gubernamental.</t>
  </si>
  <si>
    <t>Pagar el 5% de pago de impuesto  de la Ley 253-12</t>
  </si>
  <si>
    <t>Volantes de pago</t>
  </si>
  <si>
    <t>Pagar el 10% de pago de impuestos  de la Ley 557-05</t>
  </si>
  <si>
    <t>Pagar el ITBIS retenido</t>
  </si>
  <si>
    <t>Solicitar carta de retención de suplidores a Contabilidad</t>
  </si>
  <si>
    <t>Cartas de retención</t>
  </si>
  <si>
    <t>Carta de retención emitidas</t>
  </si>
  <si>
    <t>Procesar las solicitudes de membresía de los ciudadanos clientes del Club de Caminantes y remitir a la Div. de Protocolo y Eventos</t>
  </si>
  <si>
    <t>División de Tesorería y division de protocolo eventos</t>
  </si>
  <si>
    <t>Registros de transferencias, libramientos y cheques en el sistema de Contabilidad  y en los libros de bancos</t>
  </si>
  <si>
    <t>Libros</t>
  </si>
  <si>
    <t>Llevar el control de las ventas  de mercancías de la Tienda Zombia</t>
  </si>
  <si>
    <t xml:space="preserve">Relación de facturas mensuales </t>
  </si>
  <si>
    <t>Informes y reportes</t>
  </si>
  <si>
    <t>Procesar requerimientos de mercancías en la tienda zombia</t>
  </si>
  <si>
    <t xml:space="preserve">Requisición de mercancías </t>
  </si>
  <si>
    <t xml:space="preserve">Vender  boletas de entradas al ciudadano cliente. </t>
  </si>
  <si>
    <t xml:space="preserve">Cuadre diario, con sus depósitos </t>
  </si>
  <si>
    <t>Registros de servicios al ciudadano/cliente</t>
  </si>
  <si>
    <t xml:space="preserve">Aplicación de las normas, políticas y procedimientos en lo referente al recibo, custodia y entrega de los valores consignados a la institución.
</t>
  </si>
  <si>
    <t xml:space="preserve">Custodiar y gestionar los recursos económicos de los valores de ingresos y egresos concernientes a las operaciones que realiza la institución, así como  hacer las rendiciones de cuentas al órgano superior de la entidad y otras instituciones que lo requieran. 
</t>
  </si>
  <si>
    <t xml:space="preserve">Cantidad de registros realizados
</t>
  </si>
  <si>
    <t xml:space="preserve">Gestión y Supervisión de la Administración </t>
  </si>
  <si>
    <t xml:space="preserve">Gestionar , aprobar y controlar todos los requerimientos de suministros de materiales, procesos de compras, despacho de almacen y proyectos asignados a servicios generales, para la buena gestion de las areas, Garantizando la eficiencia, transparencia y adecuado control en el uso de los recursos administrativos de la institución </t>
  </si>
  <si>
    <t xml:space="preserve">cantidad de documentos firmados y recibidos </t>
  </si>
  <si>
    <t>Supervisar y controlar los procesos de compras y las contrataciones de bienes y servicios de la institución siguiendo el plan anual de compras y su distribucion.</t>
  </si>
  <si>
    <t xml:space="preserve">Enc. Departamento Adminstrativo </t>
  </si>
  <si>
    <t>Departamento Administrativo, Division de compras y contrataciones y Departamento Financiero.</t>
  </si>
  <si>
    <t>cantidad de ordenes emitidas</t>
  </si>
  <si>
    <t>Informes de Ejecucion de procesos y ordenes firmadas</t>
  </si>
  <si>
    <t>Supervisar y Gestionar, a través del almacén , el suministro de bienes y servicios de las diferentes unidades de la institución</t>
  </si>
  <si>
    <t xml:space="preserve">Departamento Administrativo y Almacen </t>
  </si>
  <si>
    <t>cantidad de Memos aprobados</t>
  </si>
  <si>
    <t>informes de movimientos de almacen</t>
  </si>
  <si>
    <t>Garantizar, a través de la supervisión, el mantenimiento de planta física, mobiliarios y equipos, así como lo relativo al suministro oportuno de materiales y servicios de trasportación de la institución.</t>
  </si>
  <si>
    <t>Departamento Administrativo y Servicios Generales</t>
  </si>
  <si>
    <t>cantidad de recepcion de servicios de las areas</t>
  </si>
  <si>
    <t>informes de trabajos realizados al mes</t>
  </si>
  <si>
    <t>Supervisar y coordinar los inventarios de suministros de materiales en almacen.</t>
  </si>
  <si>
    <t xml:space="preserve">Departamento Administrativo, Almacen y financiero </t>
  </si>
  <si>
    <t>cantidad de ventarios realizados.</t>
  </si>
  <si>
    <t>informes y archivos de inventarios</t>
  </si>
  <si>
    <t>Supervisar y coordinar que los trabajos de mantenimeinto del parque vehicular de la institucion se cumplan en el tiempo correcto.</t>
  </si>
  <si>
    <t>cantidad de reportes de mantenimiento.</t>
  </si>
  <si>
    <t xml:space="preserve">informes mensuales </t>
  </si>
  <si>
    <t>Coordinar la elaboracion y/o actuaizacion de los manuales de procesos de las areas bajo supervision.</t>
  </si>
  <si>
    <t>Departamento Administrativo, Servicios Generales y almacen.</t>
  </si>
  <si>
    <t xml:space="preserve">cantidad de procesos  </t>
  </si>
  <si>
    <t>manuales actualizados</t>
  </si>
  <si>
    <t xml:space="preserve">Coordinar y sueprvisar el proceso de suministro y  despacho de combustible para la institucion </t>
  </si>
  <si>
    <t>Departamento Administrativo, Servicios Generales y transportacion</t>
  </si>
  <si>
    <t>cantidad de suministros realizados</t>
  </si>
  <si>
    <t>infromes mensuales de requisicion de combsutible</t>
  </si>
  <si>
    <t xml:space="preserve">Compras y Contrataciones </t>
  </si>
  <si>
    <t>Garantizar que las actividades de compras y contrataciones para las adquisiciones de bienes y servicios u obras cumplan con los requerimientos de la Ley  340-06 y sus modificaciones en el reglamento 543-12. al momoento de iniciar y ejecutar las solicitudes en todas las modalidades de las compras para Adquisicioes de bienes y Servicios u Obras</t>
  </si>
  <si>
    <t>Ejecutar los procesos de compras planteados en el Plan Anual de Compras y Contrataciones de la Institucion.</t>
  </si>
  <si>
    <t>Areas Solicitntes, la unidad Financiera, unidad Administratibva, Planificación y Division de Compras</t>
  </si>
  <si>
    <t>Cantidad de ejecusion de procesos por trimestres</t>
  </si>
  <si>
    <t>Portal de Compras y Contrataciones       Catalógo de fichas técnicas        Webside de sistemas de compra y Portal de avisos de la Institución.</t>
  </si>
  <si>
    <t>Elaborar en coordinación con la Depto. De Planificación y Desarrollo el Plan Anual de Compras y Contrataciones de la Institución 2023.</t>
  </si>
  <si>
    <t>Planificación y Division de Compras</t>
  </si>
  <si>
    <t>PACC 2023.</t>
  </si>
  <si>
    <t>Comunicaciones e Informes</t>
  </si>
  <si>
    <t>Presentar informe trimestral correspondiente a lo ejecutado</t>
  </si>
  <si>
    <t>Division de Compras y Contrataciones</t>
  </si>
  <si>
    <t xml:space="preserve">Administrativo y Financiero </t>
  </si>
  <si>
    <t>Cantidad de informes</t>
  </si>
  <si>
    <t>Registrar los requerimientos de compras de las diferentes areas en el portal transaccional</t>
  </si>
  <si>
    <t>Relacion de procesos e informes</t>
  </si>
  <si>
    <t>Llevar registro y control de todas las actividades relativas a las compras que realiza la institucion</t>
  </si>
  <si>
    <t>Control de entrada y salida de solicitudes y ordenes de compras</t>
  </si>
  <si>
    <t>Control de registros de expedientes</t>
  </si>
  <si>
    <t>Emitir ordenes y/o contratos de compras, de los bienes y servicios requeridos en la institucion</t>
  </si>
  <si>
    <t>Administrativo,  Financiero y las areas involucradas</t>
  </si>
  <si>
    <t>Cantidad de Documentacion elaborada</t>
  </si>
  <si>
    <t>Reportes e Informes</t>
  </si>
  <si>
    <t>Velar para que las compras realizadas sean recibidas en el almacen, según especificaciones y cantidades solicitadas</t>
  </si>
  <si>
    <t xml:space="preserve">Administrativo y Almacen </t>
  </si>
  <si>
    <t>Cantidad de entradas de almacen</t>
  </si>
  <si>
    <t>Tramitación del 100% de las solicitudes y expedientes de pago en los plazos establecidos.</t>
  </si>
  <si>
    <t xml:space="preserve">Administrativo, financiero y Almacen </t>
  </si>
  <si>
    <t>Cantidad de registro de salida de expediente</t>
  </si>
  <si>
    <t>Ordenes de compras y registros</t>
  </si>
  <si>
    <t>Lllevar control y registro de las ordenes de compras pendientes de entrega</t>
  </si>
  <si>
    <t>Cantidad de ordenes pendientes de entrega</t>
  </si>
  <si>
    <t>Elaborar el Informe de la Memoria semestral correspondiente a la División de Compras y Contrataciones, entre otras tareas en caso de ser necesario.</t>
  </si>
  <si>
    <t>Division de Compras y Contrataciones y Administrativo</t>
  </si>
  <si>
    <t>Informe</t>
  </si>
  <si>
    <t>Gestión y Supervision del mantenimiento de planta física y estructura de la institución</t>
  </si>
  <si>
    <t>Coordinar la realización de trabajos y proyectos en las áreas de infraestructura, así 
como lo relativo al control de materiales y servicios de transportación de la 
institución.</t>
  </si>
  <si>
    <t xml:space="preserve">Gestionar y Supervisar el cambio de Transformador del Depto. Botánica </t>
  </si>
  <si>
    <t>División de Servicios Generales y Compras</t>
  </si>
  <si>
    <t>Depto. de Botánica, Div. Compras, Depto. Administrativo, Div. Servicios Generales</t>
  </si>
  <si>
    <t>Recepción de servicio</t>
  </si>
  <si>
    <t>Informes de entrega y evidencias fotográficas</t>
  </si>
  <si>
    <t>Gestionar y Supervisar la construcción de techo en el Laboratorio de Cultivo In-Vitro</t>
  </si>
  <si>
    <t>Laboratorio Cultivo In-Vitro, Div. Compras , Depto. Administrativo, Div. Servicios Generales</t>
  </si>
  <si>
    <t xml:space="preserve">Fabricación de gasebo en la Div. De Viveros </t>
  </si>
  <si>
    <t>Div. De Viveros, Div. Compras , Depto. Administrativo, Div. Servicios Generales</t>
  </si>
  <si>
    <t xml:space="preserve">Dar mantenimiento al deshumificador del Banco de Semillas </t>
  </si>
  <si>
    <t>Div. De Banco de Semillas, Div. Compras , Depto. Administrativo, Div. Servicios Generales</t>
  </si>
  <si>
    <t xml:space="preserve">Gestionar y Supervisar la señalización, áreas, vías y Departamentos </t>
  </si>
  <si>
    <t>Todos los Departamentos y Áreas, Div. Compras , Depto. Administrativo, Div. Servicios Generales</t>
  </si>
  <si>
    <t>Construir en cemento los pasillos internos del área del vivero</t>
  </si>
  <si>
    <t>División de viveros, Div. Compras , Depto. Administrativo, Div. Servicios Generales</t>
  </si>
  <si>
    <t xml:space="preserve">Trabajo finalizado </t>
  </si>
  <si>
    <t>Informes de entrega y evidencias fotograficas</t>
  </si>
  <si>
    <t>Fabricación de gasebo en Banco de Semillas</t>
  </si>
  <si>
    <t>Banco Semillas, Div. Compras , Depto. Administrativo, Div. Servicios Generales</t>
  </si>
  <si>
    <t xml:space="preserve">Acondicionamiento de los techos en aluzinc de bromelias y Plantas Medicinales </t>
  </si>
  <si>
    <t>Depto. de Horticultura, Div. Compras , Depto. Administrativo, Div. Servicios Generales</t>
  </si>
  <si>
    <t>Gestinar rehabilitacion de un vestidor incluyendo baño para los servidores</t>
  </si>
  <si>
    <t xml:space="preserve">Construcción de parque infantil </t>
  </si>
  <si>
    <t>División de Protocolo y eventos, Div. Compras , Depto. Administrativo, Div. Servicios Generales</t>
  </si>
  <si>
    <t>Gestionar Rehabilitación y reestruturación de almacén y construcción de nave.</t>
  </si>
  <si>
    <t xml:space="preserve">Rehabilitación espacios de archivos </t>
  </si>
  <si>
    <t xml:space="preserve"> Div. Compras , Depto. Administrativo, División Servicios Generales</t>
  </si>
  <si>
    <t>Reparacion completa de la casa del té</t>
  </si>
  <si>
    <t>Gestionar Remozamiento de la oficina de los técnicos y Enc. Departamental. (educacion ambiental)</t>
  </si>
  <si>
    <t>Depto. de Educación Ambiental, Div. Compras , Depto. Administrativo, Div. Servicios Generales</t>
  </si>
  <si>
    <t>Habilitación Pabellón de Plantas Acuáticas</t>
  </si>
  <si>
    <t>Coordinar y supervisar los trabajos de mantenimeinto en edificaciones y espacios de trabajos, así como los espacio de servicios al público</t>
  </si>
  <si>
    <t>Dep. Administrativo, compras, almacén y financiero.</t>
  </si>
  <si>
    <t>cantidad de reportes de trabajos realizados</t>
  </si>
  <si>
    <t>informes de bitacoras semanales</t>
  </si>
  <si>
    <t>Coordinar el uso de los vehículos, suministro de combustibles y lubricantes, 
según las políticas establecidas por la Institución</t>
  </si>
  <si>
    <t>División de Servicios Genelares, transportacion.</t>
  </si>
  <si>
    <t>reportes de consumo semanal</t>
  </si>
  <si>
    <t>informes y solcitudes de reposicion combsutibles</t>
  </si>
  <si>
    <t>Coordinar el apoyo con el personal necesario las actividades internas y externas que se realicen en las instalaciones de la institución</t>
  </si>
  <si>
    <t>División de Servicios Genelares , mayordomia, eventos</t>
  </si>
  <si>
    <t>informes y recibos conforme</t>
  </si>
  <si>
    <t xml:space="preserve">Velar por el resguardo, custodia, control y adastecimiento de materiales, equipos, herramientas y productos de la institucion </t>
  </si>
  <si>
    <t xml:space="preserve">Cantidad de servicios </t>
  </si>
  <si>
    <t xml:space="preserve">Recibir y revisar compras por proveedores </t>
  </si>
  <si>
    <t xml:space="preserve">Division de almacén </t>
  </si>
  <si>
    <t xml:space="preserve">division de almacen y division de compras </t>
  </si>
  <si>
    <t>cantidad de proveedores</t>
  </si>
  <si>
    <t>Realizar entrada y salida de almacén</t>
  </si>
  <si>
    <t>cantidad de entradas y salidas</t>
  </si>
  <si>
    <t xml:space="preserve">Ordenar los bienes materiales y suministro adquirido para la institución </t>
  </si>
  <si>
    <t xml:space="preserve">Realizar requisiciones del material gastable, suministro de alimentos y herramientas </t>
  </si>
  <si>
    <t>Depto. Administrativo  y Financiero, servicios generales</t>
  </si>
  <si>
    <t xml:space="preserve">cantidad de requsiciones </t>
  </si>
  <si>
    <t>registro</t>
  </si>
  <si>
    <t>Realizar inventario de mercancia existente en almacén</t>
  </si>
  <si>
    <t xml:space="preserve">cantidad de inventarios </t>
  </si>
  <si>
    <t xml:space="preserve">inventarios </t>
  </si>
  <si>
    <t xml:space="preserve">Despachar materiales de limpieza solictado por mayordomia </t>
  </si>
  <si>
    <t>Division de almacén , servicios generales</t>
  </si>
  <si>
    <t xml:space="preserve">cantidad de entregas </t>
  </si>
  <si>
    <t>registros</t>
  </si>
  <si>
    <t xml:space="preserve">llevar registro de materiales en stock </t>
  </si>
  <si>
    <t>cantidad de reportes stock</t>
  </si>
  <si>
    <t>informes enviados</t>
  </si>
  <si>
    <t xml:space="preserve">Solicitar compras de agua para consumo humano </t>
  </si>
  <si>
    <t>cantidad de solicitudes</t>
  </si>
  <si>
    <t>solicitudes</t>
  </si>
  <si>
    <t xml:space="preserve">Nuestro objetivo es velar que siempre nuestra almacén contega todo los necesarios para la necesidades de nuestro departamento </t>
  </si>
  <si>
    <t>Solicitudes eventos</t>
  </si>
  <si>
    <t>Reclutamiento y desarrollo de  Recursos Humanos altamente calificados y motivados para alcanzar los objetivos de la institución, a través de la aplicación de programas</t>
  </si>
  <si>
    <t>Coordinar como velar por el cumplimiento de las normas y procedimientos vigentes, en materia de competencia, en todos los sub-sistemas de Recursos Humanos.</t>
  </si>
  <si>
    <t>Cantidad de actividades realizadas</t>
  </si>
  <si>
    <t xml:space="preserve">Elaborar y analizar  informe de los resultados obtenidos, así como definir el Plan de Mejora del proceso y el plan de Desarrollo de los servidores. </t>
  </si>
  <si>
    <t xml:space="preserve">Departamento Recursos Humanos </t>
  </si>
  <si>
    <t>Dpto. Planificación y Desarrollo.</t>
  </si>
  <si>
    <t>Cantidad de evaluaciones y  resultados del informe de ejecución de los POAs de cada departamento</t>
  </si>
  <si>
    <t xml:space="preserve">Informe de evaluación </t>
  </si>
  <si>
    <t>Elaborar, Organizar y capacitar el  reforzamiento sobre el inicio del proceso de elaboración de Acuerdos de Desempeño, selección de competencias e instrumentos y herramientas a utilizar (guías, formularios, registros).</t>
  </si>
  <si>
    <t xml:space="preserve">Todos los Departamentos, Divisiones y Secciones </t>
  </si>
  <si>
    <t>Cantidad de acuerdos de desempeño realizados</t>
  </si>
  <si>
    <t>Copias digitales de todos los acuerdos de los servidores de la institución</t>
  </si>
  <si>
    <t>Monitorear los Acuerdos de Desempeño de los distintos supervisores a sus respectivos supervisados.</t>
  </si>
  <si>
    <t>Cantidad de correos enviados a cada una de las diferentes áreas</t>
  </si>
  <si>
    <t>Copias de correos enviados a cada una de las diferentes áreas y copias de los acuerdos con variación</t>
  </si>
  <si>
    <t>Recibir las evaluaciones, llenado de la plantilla con los resultados de las calificaciones y remisión de las mismas al MAP.</t>
  </si>
  <si>
    <t>Cantidad de evaluaciones con sus resultados firmadas por las partes</t>
  </si>
  <si>
    <t>Formulario de Acuerdo de desempeño y Régimen Ético y Disciplinario evaluados y firmados</t>
  </si>
  <si>
    <t>Coordinación de actividades en conmemoración de Natalicios:  Ofrenda Florar al Altar de la Patria,  Natalicio de Juan Pablo Duarte.</t>
  </si>
  <si>
    <t>Cantidad de empleados participantes</t>
  </si>
  <si>
    <t xml:space="preserve">Fotografía y Programa </t>
  </si>
  <si>
    <t>Coordinación de misa,  premiación, entrega de bonos y placas a servidores meritorios dentro de las actividades relativas al Aniversario del JBN.</t>
  </si>
  <si>
    <t xml:space="preserve">Todo el personal </t>
  </si>
  <si>
    <t>Fotos, programas y comunicaciones</t>
  </si>
  <si>
    <t>Recibir y asignar labores a los pasantes del Programa de Servicio Comunitario, institutos y universidades y asignar labores dentro de  la institución.</t>
  </si>
  <si>
    <t xml:space="preserve">Dirección General y Todos los Departamentos </t>
  </si>
  <si>
    <t>Cantidad de voluntarios, estudiantes y usuarios recibidos</t>
  </si>
  <si>
    <t>Listados, comunicaciones</t>
  </si>
  <si>
    <t>Dar seguimiento al Plan de Mejora Encuesta de Clima y Cultura Organizacional.</t>
  </si>
  <si>
    <t>Dpto. Planificación y Desarrollo, Dpto. Recursos Humanos.</t>
  </si>
  <si>
    <t>Cantidad de actividades realizada con todos los servidores</t>
  </si>
  <si>
    <t xml:space="preserve">Listados, comunicaciones, correos y fotos </t>
  </si>
  <si>
    <t>Diseñar y desarrollar el plan de capacitacion con los servidores de la institucion</t>
  </si>
  <si>
    <t>Plan de capacitacion, listados, certificaciones</t>
  </si>
  <si>
    <t>Tramitar solicitudes de créditos de empleados ante el Banco de Reservas.</t>
  </si>
  <si>
    <t xml:space="preserve">Dpto. Recursos Humanos. </t>
  </si>
  <si>
    <t>Cantidad de solicitudes recibidas por los servidores</t>
  </si>
  <si>
    <t>Copia de solicitudes enviadas al Reservas</t>
  </si>
  <si>
    <t>Realizar reportes de licencias médicas.</t>
  </si>
  <si>
    <t>Cantidad de licencias médicas reportadas</t>
  </si>
  <si>
    <t>Formularios, y reportes</t>
  </si>
  <si>
    <t>Administrar el botiquín de primeros auxilios a todo el personal de la institución.</t>
  </si>
  <si>
    <t>Div. Compras y Contrataciones</t>
  </si>
  <si>
    <t>Cantidad de requisiciones de medicamentos realizadas</t>
  </si>
  <si>
    <t>Formularios de control de medicamentos
Solicitudes de compra</t>
  </si>
  <si>
    <t>Dar seguimiento a las políticas y manuales de procedimiento aprobados por la NOBACI.</t>
  </si>
  <si>
    <t>Cantidad de manuales aprobados</t>
  </si>
  <si>
    <t xml:space="preserve">Correos, comunicaciones </t>
  </si>
  <si>
    <t>Dar seguimiento al registro y control de asistencia y tardanza del personal.</t>
  </si>
  <si>
    <t>Sección, Registro, Control y Nominas</t>
  </si>
  <si>
    <t>Cantidad de revisiones del registro de asistencia y tardanzas realizados en el sistema del Reloj</t>
  </si>
  <si>
    <t>Reportes diarios a los departamentos tardanzas del personal</t>
  </si>
  <si>
    <t>Sección de Registro, Control y Nómina</t>
  </si>
  <si>
    <t>Administrar y manejar el Sistema de Administración de Servidores Públicos (SASP), así como la elaboración de la nómina institucional, de acuerdo a la Resolución Núm. 068-2015, emitida por el MAP.</t>
  </si>
  <si>
    <t>Encargado (a)</t>
  </si>
  <si>
    <t>Elaborar y dar seguimiento a las nóminas de pago de la institución.</t>
  </si>
  <si>
    <t xml:space="preserve">Depto. Recursos Humanos </t>
  </si>
  <si>
    <t>Nóminas de pago elaboradas al 15 de cada mes</t>
  </si>
  <si>
    <t>Nóminas fijas y de contratados</t>
  </si>
  <si>
    <t>Solicitar las transferencias de fondos para el pago de las nóminas al Dpto. Financiero, vía el Departamento de RRHH.</t>
  </si>
  <si>
    <t>Una solicitud realizada al 15 de cada mes</t>
  </si>
  <si>
    <t>Registrar y aplicar los movimientos que afecten a las nóminas de pago, según las acciones de personal recibidas (aumentos de sueldo, registro de nuevos nombramientos, cancelaciones, renuncias, suspensiones, etc.).</t>
  </si>
  <si>
    <t>Registrados y aplicados los movimientos que afectan a las nóminas de pago, en un 100%</t>
  </si>
  <si>
    <t>Participar en los censos de servidores públicos de la Institución para la actualización del Sistema de Administración de Servidores Públicos (SASP).</t>
  </si>
  <si>
    <t>Participación en un 100% en los censos de servidores públicos de la institución</t>
  </si>
  <si>
    <t>Censos</t>
  </si>
  <si>
    <t>Gestionar ante la TSS los recursos correspondientes a maternidad y enfermedades comunes del personal de la institución.</t>
  </si>
  <si>
    <t>Una gestión realizada ante la TSS</t>
  </si>
  <si>
    <t>Comunicación enviada a la TSS</t>
  </si>
  <si>
    <t>Entregar bono por desempeño a los servidores de Carrera Administrativa del JBN.</t>
  </si>
  <si>
    <t>Dpto. Financiero</t>
  </si>
  <si>
    <t>Cantidad de bonos entregados</t>
  </si>
  <si>
    <t>Listado de Servidores de Carrera Administrativa</t>
  </si>
  <si>
    <t>Entregar bonos por rendimiento individual a los servidores del JBN que obtuvieron el % mínimo requerido, (evaluación de desempeño).</t>
  </si>
  <si>
    <t>Listado de servidores de la institución</t>
  </si>
  <si>
    <t>Entregar bonos a los servidores por cumplimiento de metas institucionales (SISMAP).</t>
  </si>
  <si>
    <t>Elaboración de Planes, Programas y Proyectos.</t>
  </si>
  <si>
    <t>Se trata de asesorar a todas las áreas funcionales del Jardín Botánico Nacional en materia de formulación de sus planes, programas y proyectos, incluyendo aquellos que surjan a partir de acuerdos y convenios interinstitucionales.</t>
  </si>
  <si>
    <t>Cantidad de planes elaborados</t>
  </si>
  <si>
    <t>Asesorar y dar seguimiento a la elaboración del POA, PACC y Presupuesto 2024, junto al Departamento Financiero.</t>
  </si>
  <si>
    <t>Departamento de Planificación y Desarrollo</t>
  </si>
  <si>
    <t>Todas las áreas</t>
  </si>
  <si>
    <t>Correos electrónicos
POA institucional
PACC institucional
Presupuesto Institucional
Listado de participantes</t>
  </si>
  <si>
    <t>Realizar encuesta de satisfacción al ciudadano cliente.</t>
  </si>
  <si>
    <t>Dpto. Botanica
Div. Protocolos y Eventos
Dpto. Educación           Dpto. Horticultura</t>
  </si>
  <si>
    <t>Cantidad de encuestas aplicadas</t>
  </si>
  <si>
    <t>Resultados de encuestas
Formularios de encuestas
Correos electrónicos</t>
  </si>
  <si>
    <t>Asesorar en la formulación de otros planes, programas y proyectos requeridos por la institución, y realización de análisis de la factibilidad técnico-económica de dichos planes.</t>
  </si>
  <si>
    <t>Cantidad de otros planes elaborados</t>
  </si>
  <si>
    <t>Formularios de solicitudes
Correos electrónicos
Planes elaborados</t>
  </si>
  <si>
    <t>Gestionar la implementación de un sistema de manejo de la planificación institucional.</t>
  </si>
  <si>
    <t xml:space="preserve">Dirección
Dpto. Financiero
Div. Compras y Contrataciones
Div. TIC
</t>
  </si>
  <si>
    <t>Cantidad de sistemas implementados</t>
  </si>
  <si>
    <t>Sistema operativo
Solicitud de contratación</t>
  </si>
  <si>
    <t>Asesorar a la Dirección en cuanto a acciones de coordinación interinstitucional, que pudieran generar firmas de acuerdos y convenios nacionales e internacionales.</t>
  </si>
  <si>
    <t>Dirección
Área Jurídica</t>
  </si>
  <si>
    <t>Correos electrónicos
Comunicaciones interinstitucionales oficiales
Contratos de convenios propuestos
Fotos de firma de convenios</t>
  </si>
  <si>
    <t>Seguimiento, Evaluación y Reporte de Ejecutorias de Planes, Programas y Proyectos.</t>
  </si>
  <si>
    <t>Se trata de dar seguimiento, monitoreo y evaluación a todos los planes, programas y proyectos del Jardín Botánico Nacional.</t>
  </si>
  <si>
    <t>Cantidad de acciones de seguimiento, monitoreo y evaluación realizadas</t>
  </si>
  <si>
    <t>Mantener seguimiento y monitoreo trimestral a los planes, programas y proyectos institucionales.</t>
  </si>
  <si>
    <t>Correos electrónicos
Evidencias suministradas</t>
  </si>
  <si>
    <t>Evaluar los planes, programas y proyectos institucionales trimestralmente.</t>
  </si>
  <si>
    <t>Informes de evaluación
Planes evaluados
Evidencias suministradas
Correos electrónicos</t>
  </si>
  <si>
    <t>Actualizar la ejecución física trimestral en el SIGEF.</t>
  </si>
  <si>
    <t>Áreas sustantivas</t>
  </si>
  <si>
    <t>SIGEF actualizado
Evidencias cargadas
Correos electrónicos</t>
  </si>
  <si>
    <t>Elaborar y consolidar el informe semestral de rendición de cuentas, y remitirlo al MINPRE.</t>
  </si>
  <si>
    <t>Dirección
MINPRE</t>
  </si>
  <si>
    <t>Cantidad de memorias realizadas</t>
  </si>
  <si>
    <t>Dar seguimiento al Departamento Administrativo, respecto a la colocación de nuevas placas con el Sistema Braille integrado, en el Sendero de los Sentidos.</t>
  </si>
  <si>
    <t>Dptos. RRHH
Educación Ambiental
Administrativo y Financiero
Div. Eventos y Protocolo
Dirección
CONADIS</t>
  </si>
  <si>
    <t>Correos electrónicos
Fotos de las placas instaladas</t>
  </si>
  <si>
    <t>Diseño y Adecuación de Normativas Internas y Apoyo a la Calidad de los Servicios Institucionales.</t>
  </si>
  <si>
    <t>Se trata de elaborar y actualizar las normativas internas del Jardín Botánico Nacional, así como de apoyar la gestión de la calidad.</t>
  </si>
  <si>
    <t>Cantidad de documentos procesados</t>
  </si>
  <si>
    <t>Realizar levantamiento y/o actualización de las suiguientes políticas internas:</t>
  </si>
  <si>
    <t>Dptos. RRHH
Administrativo y Financiero
Dirección</t>
  </si>
  <si>
    <t>Cantidad de políticas elaboradas</t>
  </si>
  <si>
    <t>Política elaborada
Correos electrónicos</t>
  </si>
  <si>
    <t>Dptos. Administrativo y Financiero
Div. TIC
Dirección</t>
  </si>
  <si>
    <t>Actualizar el manual de políticas, procesos y procedimientos con su debida diagramación de procesos.</t>
  </si>
  <si>
    <t>Dptos.
Botánica
Horticultura
Educación Ambiental
RRHH
Administrativo y Financiero
Dirección</t>
  </si>
  <si>
    <t>Cantidad de manuales actualizados</t>
  </si>
  <si>
    <t>Manual actualizado
Correos electrónicos</t>
  </si>
  <si>
    <t>Actualizar las NOBACI de 1er grado, y elaborar las de 2do grado del Jardín Botánico Nacional.</t>
  </si>
  <si>
    <t>Dptos. RRHH
Administrativo y Financiero
Dirección
CGR</t>
  </si>
  <si>
    <t>Cantidad de normas remitidas</t>
  </si>
  <si>
    <t>NOBACI actualizadas
Correos electrónicos</t>
  </si>
  <si>
    <t>Dar seguimiento y mantener actualizado el sistema de indicadores de calidad, incluyendo los autodiagnósticos institucionales.</t>
  </si>
  <si>
    <t>Dpto. Recursos Humanos
Dirección
MAP</t>
  </si>
  <si>
    <t>Cantidad de actualizaciones realizadas</t>
  </si>
  <si>
    <t>SISMAP actualizado
Correos electrónicos</t>
  </si>
  <si>
    <t>Activar al Comité SISTAP para propiciar su funcionamiento en materia de seguridad y salud ocupacional, comenzando con la señalización de las rutas de evacuación, incluyendo la realización de simulacros.</t>
  </si>
  <si>
    <t>Comité SISTAP
Dptos. RRHH
Administrativo y Financiero
Dirección</t>
  </si>
  <si>
    <t>Cantidad de simulacros realizados</t>
  </si>
  <si>
    <t>Comité SISTAP conformado
Listado de participantes en reuniones
Minutas de reuniones
Fotos de los logros obtenidos
Planificación anual del Comité SISTAP</t>
  </si>
  <si>
    <t>Aplicar encuestas de satisfacción a clientes internos.</t>
  </si>
  <si>
    <t>0…</t>
  </si>
  <si>
    <t>.</t>
  </si>
  <si>
    <t>Coordinación, ejecución y supervisión de los eventos y sus protocolos de las actividades institucionales e interinstitucionales.</t>
  </si>
  <si>
    <t>Se trata de coordinar el desarrollo de los actos en los que toma parte la institución, tanto los impulsados por sus propias unidades, como los que realiza en colaboración con otras entidades públicas o privadas.</t>
  </si>
  <si>
    <t>Cantidad de eventos coordinadas</t>
  </si>
  <si>
    <t>Coordinar las actividades de alquiler de salones y áreas abiertas del JBN con los ciudadanos clientes que lo soliciten.</t>
  </si>
  <si>
    <t>División de Protocolo y Eventos</t>
  </si>
  <si>
    <t>Servicios Generales y Tesorería</t>
  </si>
  <si>
    <t>Cantidad  de solicitudes de alquiler coordinadas</t>
  </si>
  <si>
    <t>Estadísticas e informes</t>
  </si>
  <si>
    <t>Gestionar los espacios destinados a actos institucionales y protocolarios dentro y fuera de la institución.</t>
  </si>
  <si>
    <t>Dirección General, Servicios Generales y Tesorería</t>
  </si>
  <si>
    <t>Cantidad de espacios gestionados</t>
  </si>
  <si>
    <t>Informes, solicitudes</t>
  </si>
  <si>
    <t>Vender y coordinar solicitudes de sesiones fotográficas.</t>
  </si>
  <si>
    <t>Tesorería, Servicios Generales</t>
  </si>
  <si>
    <t>Cantidad de solicitudes 
de sesiones de fotos vendidas y coordinadas</t>
  </si>
  <si>
    <t xml:space="preserve">Estadísticas </t>
  </si>
  <si>
    <t>Organizar entrega  ofrenda floral  en honor a los Padres de la Patria, en el Altar de la Patria.</t>
  </si>
  <si>
    <t>Dirección General, 
Departamentos, Servicios Generales, Botánica</t>
  </si>
  <si>
    <t>Organizar entrega de ofrenda floral  en conmemoración al natalicio del Dr. Rafael M. Moscoso.</t>
  </si>
  <si>
    <t>Organizar entrega de ofrenda floral en memoria de la Licda. Daisy Castillo.</t>
  </si>
  <si>
    <t xml:space="preserve">Ofrenda Floral por Fallecimiento de Brigido Peguero </t>
  </si>
  <si>
    <t>Renovar solicitudes a miembros del Club de Caminantes que lo soliciten.</t>
  </si>
  <si>
    <t>Cantidad  de solicitudes renovadas</t>
  </si>
  <si>
    <t>Estadísticas</t>
  </si>
  <si>
    <t>Promocionar el Club de Caminantes por las redes sociales, para incrementar la membresía en un 20% al final de año.</t>
  </si>
  <si>
    <t>Div. de Comunicaciones</t>
  </si>
  <si>
    <t>Cantidad de promoción dada</t>
  </si>
  <si>
    <t xml:space="preserve">Exposicion de orquideas </t>
  </si>
  <si>
    <t xml:space="preserve">Celebracion dia de las secretarias </t>
  </si>
  <si>
    <t>Dirección General, Administrativo, RRHH, Servicios Generales</t>
  </si>
  <si>
    <t>Cantidad de eventos organizados y realizados</t>
  </si>
  <si>
    <t xml:space="preserve">Celebracion del Dia de las madres </t>
  </si>
  <si>
    <t xml:space="preserve">Celebracion del Dia de los padres  </t>
  </si>
  <si>
    <t xml:space="preserve">Celebracion dia del maestro </t>
  </si>
  <si>
    <t>Organizar las actividades de Aniversario del JBN.</t>
  </si>
  <si>
    <t xml:space="preserve">Dirección General, Sub-directores, y Departamentos               </t>
  </si>
  <si>
    <t>Porcentaje de eventos organizados</t>
  </si>
  <si>
    <t xml:space="preserve">Encuentro con el CLUB DE CAMINANATES".  </t>
  </si>
  <si>
    <t xml:space="preserve">Fotografia e informes </t>
  </si>
  <si>
    <t xml:space="preserve">Bioblitz </t>
  </si>
  <si>
    <t>Actividad "Conoce nuestro Jardin Botanico".</t>
  </si>
  <si>
    <t>Realizar celebracion del dia del árbol.</t>
  </si>
  <si>
    <t>Organizar la puesta en circulación de la Revista Científica Moscosoa.</t>
  </si>
  <si>
    <t>Dirección General, Sub-directores, Botánica</t>
  </si>
  <si>
    <t>Cantidad de eventos organizados</t>
  </si>
  <si>
    <t>Organizar el XVI Festival Nacional de Plantas y Flores.</t>
  </si>
  <si>
    <t>Organizar el agasajo navideño para los empleados del JBN.</t>
  </si>
  <si>
    <t>Gestionar oportunamente con la División de Compras y Contrataciones los siguientes bienes y servicios:</t>
  </si>
  <si>
    <t>División de Compras y Contrataciones, Sección de Transportación</t>
  </si>
  <si>
    <t>Cantidad de adquisiciones gestionadas</t>
  </si>
  <si>
    <t>Solicitudes de compra
Correos de seguimiento
Órdenes de compra</t>
  </si>
  <si>
    <t>Promoción en los medios de comunicación y en la sociedad la labor que realiza el Jardín Botánico Nacional Dr. Rafael M. Moscoso, con miras a mantener un acercamiento y consolidar la imagen institucional.</t>
  </si>
  <si>
    <t xml:space="preserve">Cantidad de actividades y entrevista realizada </t>
  </si>
  <si>
    <t xml:space="preserve">Coordinar con programas de radio y  TV la participación del personal de la institución, para comunicar los proyectos y actividades que  desarrolla la entidad.
</t>
  </si>
  <si>
    <t xml:space="preserve">Divisón de Comunicaciones </t>
  </si>
  <si>
    <t>Dirección General y los Departamentos de Educación Ambiental, Botánica y Horticultura.</t>
  </si>
  <si>
    <t>Cantidad de programas asistidos</t>
  </si>
  <si>
    <t>Recortes de publicaciones, fotos y videos.</t>
  </si>
  <si>
    <t>Coordinar entrevistas con periódicos impresos y digitales para comunicar los proyectos y actividades que desarrolla la entidad.</t>
  </si>
  <si>
    <t>Cantidad de entrevistas realizadas</t>
  </si>
  <si>
    <t xml:space="preserve">Recibir comisiones de cuerpo diplomatico y personalidades especiales que visiten el JBN y proveher de informaciones y  materiales sobre la institucion </t>
  </si>
  <si>
    <t xml:space="preserve">Dirección General </t>
  </si>
  <si>
    <t xml:space="preserve">Cantidad de visitas recibidas </t>
  </si>
  <si>
    <t>Fotos</t>
  </si>
  <si>
    <t>Organizar la celebración del Día del Periodista,  junto a colaboradores del JBN.</t>
  </si>
  <si>
    <t xml:space="preserve">Dirección General y División de Protocolo y Eventos. </t>
  </si>
  <si>
    <t>Cantidad de actividad realizada</t>
  </si>
  <si>
    <t>Informar por las redes sociales las actividades de la institución.</t>
  </si>
  <si>
    <t>División de Comunicaciones.</t>
  </si>
  <si>
    <t>Cantidad de publicaciones publicadas</t>
  </si>
  <si>
    <t>Registros e informes.</t>
  </si>
  <si>
    <t>Mantener actualizado los murales informativos y medios visuales del lobby en el edificio administrativo.</t>
  </si>
  <si>
    <t>Cantidad de medios hechos</t>
  </si>
  <si>
    <t>Base de datos.</t>
  </si>
  <si>
    <t xml:space="preserve">Donacion de plantas a los periodistas colaboradores en el mes de diciembre </t>
  </si>
  <si>
    <t>Direccción Genera,l División de Comunicaciones y  Departamento de Horticultura</t>
  </si>
  <si>
    <t>Actualización de video institucional</t>
  </si>
  <si>
    <t>Dirección General y División de Protocolo y Eventos.</t>
  </si>
  <si>
    <t>Video realizado</t>
  </si>
  <si>
    <t>Video</t>
  </si>
  <si>
    <t>Participar en logística del XVI Festival Nacional de Plantas y Flores 2022.</t>
  </si>
  <si>
    <t>Cantidad de actividades apoyadas.</t>
  </si>
  <si>
    <t>Notas de prensa, recortes de publicaciones, fotos y videos</t>
  </si>
  <si>
    <t>Gestión y comunicación de los medios de comunicación</t>
  </si>
  <si>
    <t>Administración y mantenimiento de la plataforma tecnológica y de comunicaciones.</t>
  </si>
  <si>
    <t>Incluye diversas tareas de las que se compone la administración, mantenimiento de hardware y software que conforma toda la plataforma tecnológica y de comunicaciones.</t>
  </si>
  <si>
    <t>Cantidad de asistencias  y mantenimientos resueltos y cerrados</t>
  </si>
  <si>
    <t>Dar soporte técnico a los usuarios de las aplicaciones, la información y la infraestructura TIC del organismo, así como el mantenimiento de los equipos PC, teléfonos fijos y móviles.</t>
  </si>
  <si>
    <t>División de Tecnologías de la Información y Comunicación</t>
  </si>
  <si>
    <t>Porcentage de Asesorias resueltas</t>
  </si>
  <si>
    <t>Informes/ estadisticas</t>
  </si>
  <si>
    <t>Administrar las actividades relacionadas con la infraestructura tecnológica (servidores, bases de datos, redes, entre otros), de acuerdo a las normativas emanadas por los organismos competentes y políticas de TIC, así como verificación de normas.</t>
  </si>
  <si>
    <t>UNIDAD TIC</t>
  </si>
  <si>
    <t>unidad de revisiones</t>
  </si>
  <si>
    <t>Informes/ estadisticas graficos, reportes.</t>
  </si>
  <si>
    <t>Gestionar el sistema de dominicana digital y garantizar las condiciones de operación del mismo.</t>
  </si>
  <si>
    <t xml:space="preserve">Unidad </t>
  </si>
  <si>
    <t>Gestionar la Actualizacion y Adquisicon del Sistema Firewall.</t>
  </si>
  <si>
    <t>Configurar y unificar la plataforma tecnológica.</t>
  </si>
  <si>
    <t>Reparar equipos de la institución por defectos técnicos que estén al alcance de esta división.</t>
  </si>
  <si>
    <t>Porcentage de Equipos Defectuosos que se presenten</t>
  </si>
  <si>
    <t>Gestionar la Actualizacion y Adquisicon del licenciamiento del Dominio de Correo Institucional jbn.gob.do.</t>
  </si>
  <si>
    <t>Gestionar la reparacion de la fibra optica</t>
  </si>
  <si>
    <t>UNIDAD TIC- compras / financiero/ direccion general</t>
  </si>
  <si>
    <t>Gestionar la adquisicion de equipos de Sonido para Trenes</t>
  </si>
  <si>
    <t>Gestionar los Insumos instalaciones y canalizaciones</t>
  </si>
  <si>
    <t>UNIDAD TIC- compras / financiero/ administrativo</t>
  </si>
  <si>
    <t>gestionar la de equipos y insumos soporte tecnico para las activades institucionales</t>
  </si>
  <si>
    <t>Implementación de nuevos sistemas y mantenimiento de los existentes.</t>
  </si>
  <si>
    <t>Es la agrupacion de las tareas de mantenimiento de sistemas existentes en la plataforma, asi como la implementaciones nuevas y la resolución de averias.</t>
  </si>
  <si>
    <t>Cantidad de plataformas operativas y actualizadas e implementaciones realizadas</t>
  </si>
  <si>
    <t>Gestionar la ampliación del sistema de vigilancia con  la instalación de nuevas cámaras.</t>
  </si>
  <si>
    <t>Div. Compras y Contrataciones
Dpto. Financiero</t>
  </si>
  <si>
    <t>UNIDAD</t>
  </si>
  <si>
    <t>Cámaras instaladas, informes,fotos</t>
  </si>
  <si>
    <t>Implementar software para catalogar libros, revistas y materiales de la Biblioteca Especializada en 80%.</t>
  </si>
  <si>
    <t>Dpto. Botánica, Biblioteca Especializada</t>
  </si>
  <si>
    <t>PORCENTAGE DEL CATALOGO DE ITEMS</t>
  </si>
  <si>
    <t>software, informes</t>
  </si>
  <si>
    <t>Dar mantenimiento a fibra óptica e integrarla a la plataforma tecnológica en desarrollo.</t>
  </si>
  <si>
    <t>Servicios contratista
Div. Servicios Generales</t>
  </si>
  <si>
    <t xml:space="preserve">UNIDAD </t>
  </si>
  <si>
    <t>Fotos, informes.</t>
  </si>
  <si>
    <t>Gestionar contrato de mantenimiento a sistema de Club de Caminantes  y Desarrollar base de datos del Club de Caminantes 85%.</t>
  </si>
  <si>
    <t>Servicios contratista
Dv. Protocolo y Eventos</t>
  </si>
  <si>
    <t>PORCENTAGE</t>
  </si>
  <si>
    <t>Informes, fotos de actividades</t>
  </si>
  <si>
    <t>Gestionar el mantenimento preventivo, y la actualización de los servicios de la central telefónica voz IP.</t>
  </si>
  <si>
    <t>Enc. Tecnología</t>
  </si>
  <si>
    <t xml:space="preserve">PORCENTACE </t>
  </si>
  <si>
    <t>Gestionar la compra de equipos PC programados y equipos para el area de Tecnologia y Implementacion de los mismos</t>
  </si>
  <si>
    <t>Informes, reportes</t>
  </si>
  <si>
    <t>Gestionar contrato de mantenimiento a sistemas de gestión financiera COLABOT.</t>
  </si>
  <si>
    <t>Compras-financiero-empresa contratista</t>
  </si>
  <si>
    <t>Informes, reportes, certificacion de servicios</t>
  </si>
  <si>
    <t>Gestionar el equipamiento de contigencia de infraestructura crítica: switchs, firewall, servidores, central telefónica y equipos de uso de infraestructura operacional: PC, teléfonos IP, proyectores, laptops, entre otros.</t>
  </si>
  <si>
    <t>Gestionar la Arquicion de un Servidor Nas.</t>
  </si>
  <si>
    <t xml:space="preserve"> Gestionar la Adquisicion de Software para gestion de los datos de colecciones Vivas.</t>
  </si>
  <si>
    <t>Gestionar a Arquicion de un Servidor de Aplicaciones</t>
  </si>
  <si>
    <t xml:space="preserve">Sofware de puntos de ventas </t>
  </si>
  <si>
    <t>Implementar software de digitalización de documentos para archivo institucional.</t>
  </si>
  <si>
    <t>Capacitación y adiestramiento del personal en temas de Tecnología de la Información y Comunicación.</t>
  </si>
  <si>
    <t>Consta de la capacitación impartida por TIC sobre sistemas de nueva implementación o existentes. También, la capacitación para el personal de TIC.</t>
  </si>
  <si>
    <t>Cantidad de capacitaciones impartidas</t>
  </si>
  <si>
    <t>Capacitar el personal de seguridad en manejo de Equipos de Video Vigilancia</t>
  </si>
  <si>
    <t>Dpto. Recursos Humanos</t>
  </si>
  <si>
    <t>informes,fotos</t>
  </si>
  <si>
    <t>Capacitar las Secretarias sobre el manejo de aplicaciones de google apps</t>
  </si>
  <si>
    <t>Gestionar la capacitación del personal de tecnología en el diplomado sobre gestión publica INAP.</t>
  </si>
  <si>
    <t>Dpto. Recursos Humanos
Dpto. Financiero</t>
  </si>
  <si>
    <t>Gestionar la capacitación de tecnología en habilidades de Redaccion de informes Tecnicos INAP.</t>
  </si>
  <si>
    <t>Gestionar la capacitación del personal de tecnología en la realización del curso Excel en el INAP.</t>
  </si>
  <si>
    <t>Capacitar al personal Tecnico de la institucion en manejo de equipos audio Visuales.</t>
  </si>
  <si>
    <t>Planificación de adquisiciones, documentación y aplicación de normativas existentes y nuevas.</t>
  </si>
  <si>
    <t>Consta de la realización del PACC de acuerdo a las necesidades existentes, así como de la adquisición y cumplimiento de normas de órganos rectores como la OGTIC, entre otros.</t>
  </si>
  <si>
    <t>Cantidad de normas cumplidas, certificadas y re-certificadas</t>
  </si>
  <si>
    <t>Gestionar la re-certificación y cumplimiento de la normativa NORTIC A3, sobre transparencia.</t>
  </si>
  <si>
    <t>Comité COGETIC</t>
  </si>
  <si>
    <t>Gestionar la NORTIC A4, sobre interoperabilidad gubernamental.</t>
  </si>
  <si>
    <t>Gestionar el  proceso NORTIC A5, sobre interoperatilidad gubernamental.</t>
  </si>
  <si>
    <t>Comité COGETIC, Dptos. Botánica, Educación Ambiental, Div. Protocolo y Eventos</t>
  </si>
  <si>
    <t>Planificar y gestionar las adquisiciones de tecnología a nivel institucional en el Plan Anual Compras y Contrataciones (PACC).</t>
  </si>
  <si>
    <t xml:space="preserve">Area legal </t>
  </si>
  <si>
    <t>Cantidad total de expedientes analizados.</t>
  </si>
  <si>
    <t xml:space="preserve">Expedientes, informes </t>
  </si>
  <si>
    <t>Cantidad de leyes, decretos y documentos actualizados.</t>
  </si>
  <si>
    <t>Archivo actualizado</t>
  </si>
  <si>
    <t>Direción General, RRHH</t>
  </si>
  <si>
    <t>Cantidad de contratos y convenios .</t>
  </si>
  <si>
    <t xml:space="preserve">Contratos y/o convenios, informes </t>
  </si>
  <si>
    <t>Comité de Compras y Contrataciones, Dpto. Administrativo</t>
  </si>
  <si>
    <t>Cantidad de actas administrativas elaboradas.</t>
  </si>
  <si>
    <t>Actas, informes</t>
  </si>
  <si>
    <t>Cantidad de adjudicaciones para la terminacion de obras realizadas.</t>
  </si>
  <si>
    <t>Dirección General, Departamentos</t>
  </si>
  <si>
    <t>Cantidad de asesoramientos realizadas.</t>
  </si>
  <si>
    <t xml:space="preserve">Informes de asesoria </t>
  </si>
  <si>
    <t>Cantidad de informes de las labores realizadas.</t>
  </si>
  <si>
    <t>Cantidad de dictámenes jurídicos realizados.</t>
  </si>
  <si>
    <t>Dictamen jurídico</t>
  </si>
  <si>
    <t>RRHH</t>
  </si>
  <si>
    <t>Cantidad de adendas realizadas.</t>
  </si>
  <si>
    <t>Adendas</t>
  </si>
  <si>
    <t>Dirección General, Dpto. Adminsitrativo</t>
  </si>
  <si>
    <t>Cantidad de arrendamientos.</t>
  </si>
  <si>
    <t>Contratos</t>
  </si>
  <si>
    <t>Cantidad de convenios interinstitucionales.</t>
  </si>
  <si>
    <t>Acuerdos</t>
  </si>
  <si>
    <t>Dirección General, Comité de Compras y Contrataciones</t>
  </si>
  <si>
    <t>Cantidad de procesos de licitación pública nacional.</t>
  </si>
  <si>
    <t>Comité de Etica</t>
  </si>
  <si>
    <t>Cantidad de asistencias fuera y dentro de la institucón .</t>
  </si>
  <si>
    <t>Programas de evento, invitación</t>
  </si>
  <si>
    <t>Cantidad de representación realizadas.</t>
  </si>
  <si>
    <t>Estudiar y revisar leyes, anteproyectos, contratos y otros instrumentos legales relativos a las actividades de la institución.</t>
  </si>
  <si>
    <t>Se tratra de estudiar y revisar el desarrollo de los anteproyectos, contratos e instrumentos legales relativos a las actividades de la institución</t>
  </si>
  <si>
    <t>Cantidad de convenios, procesos realizados.</t>
  </si>
  <si>
    <t>Analizar y estudiar expedientes de carácter legal .</t>
  </si>
  <si>
    <t>Mantener actualizado el archivo de leyes, decretos y documentos jurídicos de la entidad</t>
  </si>
  <si>
    <t>Redactar contratos y/o convenios, según  la necesidad del JBN.</t>
  </si>
  <si>
    <t>Redactar actas administrativas, para fines de aprobarción pliegos de condiciones de compras.</t>
  </si>
  <si>
    <t>Redactar actas de adjudicación para la terminación de obras.</t>
  </si>
  <si>
    <t xml:space="preserve">Asesorar en aspectos legales a las diferentes áreas de la institución </t>
  </si>
  <si>
    <t>Presentar informes de las labores realizadas.</t>
  </si>
  <si>
    <t>Redactar dictámenes jurídicos para dar aquiescencia al pliego de condiciones.</t>
  </si>
  <si>
    <t xml:space="preserve">Redactar adendas a diferentes contratos.
</t>
  </si>
  <si>
    <t>Redactar contratos de arrendamientos.</t>
  </si>
  <si>
    <t>Redactar acuerdos y/o convenios interinstitucionales</t>
  </si>
  <si>
    <t xml:space="preserve">Participar en realización de procesos de licitación pública nacional </t>
  </si>
  <si>
    <t>Asistir a eventos fuera y dentro de la institución a requerimiento del Comité de Etica Pública del JBN</t>
  </si>
  <si>
    <t>Representar a la institución en diferentes procesos judiciales.</t>
  </si>
  <si>
    <t>Poner a disposición de la ciudadanía las informaciones completas, veraces, adecuadas y oportunas de los recursos y gastos aprobados, su evolución y estado de ejecución, así como de los proyectos, programas, nómina, estadísticas y datos generarles y específicos de las actividades legalmente presupuestadas por esta Dirección.  
Con la Ley 200-04 se garantiza, entre otros aspectos:
El derecho de los ciudadanas y ciudadanos a acceder a
las informaciones registradas en todo tipo de documentos
(escritos, grabados, ópticos, electrónicos, imágenes etc); incluyendo a las entidades del Estado y aquellas donde éste
tiene participación.</t>
  </si>
  <si>
    <t xml:space="preserve">Coordinar, Recolectar, sistematizar y difundir la información referidas a los servicios de acceso a la información pública, contemplada en la ley 200-04
</t>
  </si>
  <si>
    <t>Recolectar, sistematizar y difundir la información referidas a los servicios de información pública.</t>
  </si>
  <si>
    <t>Encargado (a) de la Secccion de  Acceso a la Informacion Publica.</t>
  </si>
  <si>
    <t>Relaciones Publicas</t>
  </si>
  <si>
    <t>cantidad de estadisticas cargadas</t>
  </si>
  <si>
    <t>Estadísticas, 
 informes</t>
  </si>
  <si>
    <t>Registrar en un archivo  las solicitudes de acceso o la información, sus antecedentes, tramitación,  resultados y costos</t>
  </si>
  <si>
    <t xml:space="preserve">DIGEIG, Sistema SAIP </t>
  </si>
  <si>
    <t>cantidad</t>
  </si>
  <si>
    <t>Participar en capacitaciones y entrenamiento impartidos por diversas instituciones, nacional  e internacionales.</t>
  </si>
  <si>
    <t>todas las instituciones</t>
  </si>
  <si>
    <t xml:space="preserve">invitaciones </t>
  </si>
  <si>
    <t>Tramitar solicitudes de información que requieren los ciudadanos clientes bajo la Ley 200-04 a los departamentos correspondientes.</t>
  </si>
  <si>
    <t xml:space="preserve">cantidad </t>
  </si>
  <si>
    <t xml:space="preserve">Solicitudes de informacion, capturas. </t>
  </si>
  <si>
    <t xml:space="preserve">Llevar registros y control de los indicadores comprometidos en la Carta Compromiso </t>
  </si>
  <si>
    <t>Planificación</t>
  </si>
  <si>
    <t xml:space="preserve">Registro de quejas y sugerencia, correo contacto. </t>
  </si>
  <si>
    <t>Administrar y canalizar todas las denuancias, quejas, reclamaciones y sugerencia de los ciudadanos clientes a través del Portal Línea 311.</t>
  </si>
  <si>
    <t>OGTIC</t>
  </si>
  <si>
    <t xml:space="preserve">Registro de quejas y sugerencia, correo del 311 </t>
  </si>
  <si>
    <t>Reenviar a las oficinas competentes del apartado gubernamental, solicitudes presentadas por el ciudadado cliente que no competan al JBN</t>
  </si>
  <si>
    <t xml:space="preserve">otras intituciones </t>
  </si>
  <si>
    <t xml:space="preserve">registro del sistema del SAIP </t>
  </si>
  <si>
    <t xml:space="preserve">Mantener actualizado el Portal Transparencia del JBN : Nomina fija, Nomina de contratado, Nomina de personal de pensión, jubilación y retiro, Ejecución presupuestaria, Balance general, Activos fijos, Ingresos y Egresos, entre otros.
</t>
  </si>
  <si>
    <t xml:space="preserve">informe de la oai de las puntucaciones </t>
  </si>
  <si>
    <t>Elaborar reportes estadísticos y balances de gestión en materia de solicitudes de acceso a la información.</t>
  </si>
  <si>
    <t xml:space="preserve">Dar seguimiento a los requerimientos exigidos por la OGTIC  sobre los servicios ofrecidos   por parte del  JBN en la línea *462 o GOB. </t>
  </si>
  <si>
    <t>Administrativo, RRHH</t>
  </si>
  <si>
    <t xml:space="preserve">correos electronicos </t>
  </si>
  <si>
    <t xml:space="preserve">Realizar  y actualizar las informaciones  al Portal de Datos Abiertos y darle seguimiento de que las informaciones sean colocadas en el portal. </t>
  </si>
  <si>
    <t xml:space="preserve">portal de datos abiertos </t>
  </si>
  <si>
    <t xml:space="preserve">Participar en el VII Congreso Internacional de Transparencia
y Gobierno Abierto.
Cartagena (España). Del 28 al 30 de septiembre de 2023 (fecha tentativas)  </t>
  </si>
  <si>
    <t>invitacion, fotos  https://congresotransparencia.com/inscripcion-cit/</t>
  </si>
  <si>
    <t>Elaborar reportes estadísticos y balances de gestión en materia del portal 311.</t>
  </si>
  <si>
    <t>informe</t>
  </si>
  <si>
    <t>Llevar estadistica trimestrar, sobre las solicitudes de informacion del portal SAIP</t>
  </si>
  <si>
    <t xml:space="preserve">Actividad charla para nuevos incumbentes </t>
  </si>
  <si>
    <t xml:space="preserve">Direccion General </t>
  </si>
  <si>
    <t xml:space="preserve">fotos, listado de participantes. </t>
  </si>
  <si>
    <t>Cultura de integridad</t>
  </si>
  <si>
    <t>Desarrollar programas, eventos y actividades ludicas que promuevan la interiorizacion de los principios eticos y  valores de integridad.</t>
  </si>
  <si>
    <t>Sumarse a la campaña por la Integridad de DIGEIG.</t>
  </si>
  <si>
    <t xml:space="preserve">COMISION DE ETICA PUBLICA (CEP)  </t>
  </si>
  <si>
    <t>DIGEIG/</t>
  </si>
  <si>
    <t xml:space="preserve">
-Cantidad de socializaciones realizadas
-Cantidad de servidores públicos impactados
</t>
  </si>
  <si>
    <t xml:space="preserve">-Fotografias y videos promocionando la campaña
-Circular promocionando la campaña
-Captura de pantalla de las redes sociales 
-Correos electronicos promocionando la campaña
-Lista de participantes
</t>
  </si>
  <si>
    <t xml:space="preserve">Crear campaña institucional de sensibilización y promoción transversal de los valores  institucionales  por una cultura de integridad. </t>
  </si>
  <si>
    <t xml:space="preserve">Todos los Miembros de la comision </t>
  </si>
  <si>
    <t xml:space="preserve">
-Campaña desarrollada
-Cantidad de socializaciones realizadas
-Cantidad de servidores públicos impactados
</t>
  </si>
  <si>
    <t>*Completar con los compromisos asumidos en la mesa de trabajo del taller de conformación para el plan de trabajo de las CIGCN y oficiales de integridad 2023*</t>
  </si>
  <si>
    <t>Todos los Miembros de la comision. Digeig.</t>
  </si>
  <si>
    <t>Compromisos de alta dirección por la integridad</t>
  </si>
  <si>
    <t xml:space="preserve">Crear la confianza y el clima de integridad que propicie los trabajos de la Comisión de Integridad Gubernamental y Cumplimiento Normativo (CIGCN), por la institucionalización del Sistema de Integridad y sus componentes. </t>
  </si>
  <si>
    <t xml:space="preserve">Desarrollar acto de lectura y firma del compromiso por la integridad de la máxima autoridad ante todos los servidores públicos de la institución. </t>
  </si>
  <si>
    <t>DIGEIG/JBN</t>
  </si>
  <si>
    <t xml:space="preserve">-Fotografias y videos firmando el compromiso
-Captura de pantalla de las redes sociales
-Convocatoria 
-Lista de participantes
</t>
  </si>
  <si>
    <t xml:space="preserve">Auditar que la firma de la maxima autoridad sea realizada conforme al debido proceso, adjuntando los anexos que forma parte del compromiso. Conforme al documento estandarizado. </t>
  </si>
  <si>
    <t>-Auditoria firmada por la CIGCN</t>
  </si>
  <si>
    <t>Elaborar matriz institucional del cumplimiento de las obligaciones de los sujetos obligados a presentar declaracion jurada de bienes. .</t>
  </si>
  <si>
    <t>Miembros de la comision de integridad</t>
  </si>
  <si>
    <t>-Matriz de sujetos obligados a declarar.</t>
  </si>
  <si>
    <t>Modelo de gestion de riesgos de corrupción</t>
  </si>
  <si>
    <t xml:space="preserve">Desarrollar procesos con la finalidad de implementar estrategias y actividades preventivas de planeación, identificación, evaluación, valoración, tratamiento, seguimiento y difusión de los riesgos de corrupción en la administración pública. </t>
  </si>
  <si>
    <t xml:space="preserve">Taller sobre Planeación de gestión de riesgos de corrupción. </t>
  </si>
  <si>
    <t>Taller sobre Identificación de riesgos de corrupción.</t>
  </si>
  <si>
    <t xml:space="preserve">-Convocatoria 
-Lista de participantes
</t>
  </si>
  <si>
    <t>Taller sobre evaluación, valoración y priorización del riesgo.</t>
  </si>
  <si>
    <t>Taller sobre tratamiento de riesgos de corrupción.</t>
  </si>
  <si>
    <t xml:space="preserve"> Taller sobre seguimiento y monitoreo de riesgos de corrupción.</t>
  </si>
  <si>
    <t>Implementación del modelo de gestión de riesgos de corrupción.</t>
  </si>
  <si>
    <t>Política Institucional de Integridad y Anticorrupción.</t>
  </si>
  <si>
    <t xml:space="preserve">Establecer estándares conductuales de principios y valores éticos y de integridad para la prevención y mitigación de riesgos de conflictos de interés, soborno, incumplimiento normativo y cualquier otra conducta que genera riesgos de corrupción en la administración. </t>
  </si>
  <si>
    <t>Taller para la construcción del Código de Integridad y Conducta.</t>
  </si>
  <si>
    <t>Ciclo de consulta y socialización para la implementación de las Directrices de Conflictos de integridad,</t>
  </si>
  <si>
    <t>Implementación de la Política Institucional de Integridad y Anticorrupción.</t>
  </si>
  <si>
    <t>Plan de comunicación y capacitación.</t>
  </si>
  <si>
    <t>Desarrollar estrategias y acciones coordinadas en el marco del sistema de integridad, que permitan a los servidores públicos adquirir competencias y destrezas basadas en principios éticos y valores de integridad</t>
  </si>
  <si>
    <t xml:space="preserve">Talleres la implementación de mecanismos de inducción sobre integridad a los nuevos servidores.
	</t>
  </si>
  <si>
    <t>Actividades de desarrollo y capacidades sobre integridad</t>
  </si>
  <si>
    <t>Actividades de difusión sobre las acciones contenidas en las “Políticas de Integridad” dirigidas a las partes interesadas, entre otras medidas".</t>
  </si>
  <si>
    <t xml:space="preserve">Crear programa interno de formacion para la integridad. </t>
  </si>
  <si>
    <r>
      <rPr>
        <sz val="12"/>
        <rFont val="Calibri"/>
        <family val="2"/>
        <scheme val="minor"/>
      </rPr>
      <t>Departamento de Botánica, Dirección General y Compra</t>
    </r>
    <r>
      <rPr>
        <sz val="12"/>
        <color rgb="FFFF0000"/>
        <rFont val="Calibri"/>
        <family val="2"/>
        <scheme val="minor"/>
      </rPr>
      <t xml:space="preserve"> </t>
    </r>
  </si>
  <si>
    <r>
      <t>Trabajos realizados,</t>
    </r>
    <r>
      <rPr>
        <sz val="12"/>
        <rFont val="Calibri"/>
        <family val="2"/>
        <scheme val="minor"/>
      </rPr>
      <t xml:space="preserve"> afiche promocional, libro de resumenes, correos y  </t>
    </r>
    <r>
      <rPr>
        <sz val="12"/>
        <color theme="1"/>
        <rFont val="Calibri"/>
        <family val="2"/>
        <scheme val="minor"/>
      </rPr>
      <t>fotos</t>
    </r>
  </si>
  <si>
    <r>
      <t>Elaborar trabajos d</t>
    </r>
    <r>
      <rPr>
        <sz val="12"/>
        <rFont val="Calibri"/>
        <family val="2"/>
        <scheme val="minor"/>
      </rPr>
      <t>e investigacion, en autorias y</t>
    </r>
    <r>
      <rPr>
        <sz val="12"/>
        <color rgb="FF000000"/>
        <rFont val="Calibri"/>
        <family val="2"/>
        <scheme val="minor"/>
      </rPr>
      <t xml:space="preserve"> coautorias</t>
    </r>
    <r>
      <rPr>
        <sz val="12"/>
        <rFont val="Calibri"/>
        <family val="2"/>
        <scheme val="minor"/>
      </rPr>
      <t xml:space="preserve"> para participacion en  eventos afines,así como </t>
    </r>
    <r>
      <rPr>
        <sz val="12"/>
        <color rgb="FF000000"/>
        <rFont val="Calibri"/>
        <family val="2"/>
        <scheme val="minor"/>
      </rPr>
      <t xml:space="preserve">en congresos nacionales e internacionales </t>
    </r>
  </si>
  <si>
    <r>
      <t xml:space="preserve">Trabajos realizados, </t>
    </r>
    <r>
      <rPr>
        <sz val="12"/>
        <rFont val="Calibri"/>
        <family val="2"/>
        <scheme val="minor"/>
      </rPr>
      <t>libros de resumenes, presentación y  fotos</t>
    </r>
  </si>
  <si>
    <r>
      <rPr>
        <sz val="12"/>
        <rFont val="Calibri"/>
        <family val="2"/>
        <scheme val="minor"/>
      </rPr>
      <t>Gestionar</t>
    </r>
    <r>
      <rPr>
        <sz val="12"/>
        <color rgb="FFFF0000"/>
        <rFont val="Calibri"/>
        <family val="2"/>
        <scheme val="minor"/>
      </rPr>
      <t>,</t>
    </r>
    <r>
      <rPr>
        <sz val="12"/>
        <color theme="1"/>
        <rFont val="Calibri"/>
        <family val="2"/>
        <scheme val="minor"/>
      </rPr>
      <t xml:space="preserve"> cordinar la realización de: cursos, charlas, talleres y conferencias relacionados a la flora.</t>
    </r>
  </si>
  <si>
    <r>
      <t>Dirección General, Administración, Planificación y</t>
    </r>
    <r>
      <rPr>
        <sz val="12"/>
        <rFont val="Calibri"/>
        <family val="2"/>
        <scheme val="minor"/>
      </rPr>
      <t xml:space="preserve"> Eventos</t>
    </r>
  </si>
  <si>
    <r>
      <t xml:space="preserve">Diviciones de : Herbario, conservación, Exploraciones y Taxonomía, Banco de semillas </t>
    </r>
    <r>
      <rPr>
        <sz val="12"/>
        <rFont val="Calibri"/>
        <family val="2"/>
        <scheme val="minor"/>
      </rPr>
      <t>y la Biblioteca especializada (Biblioteca no le corresponde esta parte,son texto botánico)</t>
    </r>
  </si>
  <si>
    <r>
      <t xml:space="preserve">Entrega de informes </t>
    </r>
    <r>
      <rPr>
        <sz val="12"/>
        <rFont val="Calibri"/>
        <family val="2"/>
        <scheme val="minor"/>
      </rPr>
      <t>trimestrale</t>
    </r>
    <r>
      <rPr>
        <sz val="12"/>
        <color theme="1"/>
        <rFont val="Calibri"/>
        <family val="2"/>
        <scheme val="minor"/>
      </rPr>
      <t xml:space="preserve">s de las divisiones y secciones </t>
    </r>
  </si>
  <si>
    <r>
      <t>Participar en Ferias Científicas que se nos invi</t>
    </r>
    <r>
      <rPr>
        <sz val="12"/>
        <color rgb="FFFF0000"/>
        <rFont val="Calibri"/>
        <family val="2"/>
        <scheme val="minor"/>
      </rPr>
      <t>t</t>
    </r>
    <r>
      <rPr>
        <sz val="12"/>
        <color theme="1"/>
        <rFont val="Calibri"/>
        <family val="2"/>
        <scheme val="minor"/>
      </rPr>
      <t>en</t>
    </r>
  </si>
  <si>
    <r>
      <t xml:space="preserve">Cantidad de especímenes a montar
</t>
    </r>
    <r>
      <rPr>
        <b/>
        <sz val="12"/>
        <color theme="1"/>
        <rFont val="Calibri"/>
        <family val="2"/>
        <scheme val="minor"/>
      </rPr>
      <t xml:space="preserve">
</t>
    </r>
  </si>
  <si>
    <r>
      <rPr>
        <b/>
        <sz val="12"/>
        <color theme="1"/>
        <rFont val="Calibri"/>
        <family val="2"/>
        <scheme val="minor"/>
      </rPr>
      <t>a)</t>
    </r>
    <r>
      <rPr>
        <sz val="12"/>
        <color theme="1"/>
        <rFont val="Calibri"/>
        <family val="2"/>
        <scheme val="minor"/>
      </rPr>
      <t xml:space="preserve"> Política de inducción al personal de nuevo ingreso, que incluya coaching y acompañamiento personalizado.</t>
    </r>
  </si>
  <si>
    <r>
      <t xml:space="preserve">b) </t>
    </r>
    <r>
      <rPr>
        <sz val="12"/>
        <color theme="1"/>
        <rFont val="Calibri"/>
        <family val="2"/>
        <scheme val="minor"/>
      </rPr>
      <t>Política de respaldo digital central de archivos físicos institucionales relevantes, y recopilar digitalmente todos los archivos físicos del JBN.</t>
    </r>
  </si>
  <si>
    <t>PLAN OPERATIVO ANUAL (POA) 2023</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</si>
</sst>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_(* #,##0_);_(* \(#,##0\);_(* &quot;-&quot;??_);_(@_)"/>
  </numFmts>
  <fonts count="28" x14ac:knownFonts="1">
    <font>
      <sz val="11"/>
      <color theme="1"/>
      <name val="Calibri"/>
      <family val="2"/>
      <scheme val="minor"/>
    </font>
    <font>
      <sz val="11"/>
      <color theme="1"/>
      <name val="Calibri"/>
      <family val="2"/>
      <scheme val="minor"/>
    </font>
    <font>
      <sz val="12"/>
      <color theme="1"/>
      <name val="Calibri"/>
      <family val="2"/>
      <scheme val="minor"/>
    </font>
    <font>
      <b/>
      <sz val="12"/>
      <name val="Arial"/>
      <family val="2"/>
    </font>
    <font>
      <sz val="10"/>
      <name val="Arial"/>
      <family val="2"/>
    </font>
    <font>
      <sz val="12"/>
      <name val="Times New Roman"/>
      <family val="1"/>
    </font>
    <font>
      <sz val="12"/>
      <color theme="1"/>
      <name val="Times New Roman"/>
      <family val="1"/>
    </font>
    <font>
      <sz val="12"/>
      <color rgb="FFFF0000"/>
      <name val="Times New Roman"/>
      <family val="1"/>
    </font>
    <font>
      <sz val="12"/>
      <color theme="1"/>
      <name val="Arial"/>
      <family val="2"/>
    </font>
    <font>
      <b/>
      <sz val="12"/>
      <color theme="1"/>
      <name val="Times New Roman"/>
      <family val="1"/>
    </font>
    <font>
      <b/>
      <sz val="12"/>
      <color theme="1"/>
      <name val="Arial"/>
      <family val="2"/>
    </font>
    <font>
      <sz val="11"/>
      <color theme="1"/>
      <name val="Arial"/>
      <family val="2"/>
    </font>
    <font>
      <sz val="12"/>
      <color theme="1"/>
      <name val="Cambria"/>
      <family val="2"/>
      <scheme val="major"/>
    </font>
    <font>
      <sz val="12"/>
      <name val="Cambria"/>
      <family val="2"/>
      <scheme val="major"/>
    </font>
    <font>
      <sz val="12"/>
      <color rgb="FF000000"/>
      <name val="Cambria"/>
      <family val="2"/>
      <scheme val="major"/>
    </font>
    <font>
      <sz val="14"/>
      <color theme="1"/>
      <name val="Palatino Linotype"/>
      <family val="1"/>
    </font>
    <font>
      <sz val="14"/>
      <name val="Palatino Linotype"/>
      <family val="1"/>
    </font>
    <font>
      <b/>
      <sz val="14"/>
      <color theme="1"/>
      <name val="Palatino Linotype"/>
      <family val="1"/>
    </font>
    <font>
      <b/>
      <sz val="9"/>
      <color indexed="81"/>
      <name val="Tahoma"/>
      <family val="2"/>
    </font>
    <font>
      <b/>
      <sz val="11"/>
      <color theme="1"/>
      <name val="Calibri"/>
      <family val="2"/>
      <scheme val="minor"/>
    </font>
    <font>
      <sz val="12"/>
      <name val="Calibri"/>
      <family val="2"/>
      <scheme val="minor"/>
    </font>
    <font>
      <sz val="12"/>
      <color rgb="FFFF0000"/>
      <name val="Calibri"/>
      <family val="2"/>
      <scheme val="minor"/>
    </font>
    <font>
      <sz val="12"/>
      <color rgb="FF000000"/>
      <name val="Calibri"/>
      <family val="2"/>
      <scheme val="minor"/>
    </font>
    <font>
      <b/>
      <sz val="12"/>
      <color theme="1"/>
      <name val="Calibri"/>
      <family val="2"/>
      <scheme val="minor"/>
    </font>
    <font>
      <sz val="11"/>
      <name val="Calibri"/>
      <family val="2"/>
      <scheme val="minor"/>
    </font>
    <font>
      <u/>
      <sz val="12"/>
      <color rgb="FF0000FF"/>
      <name val="Calibri"/>
      <family val="2"/>
      <scheme val="minor"/>
    </font>
    <font>
      <b/>
      <sz val="12"/>
      <color rgb="FFFF0000"/>
      <name val="Calibri"/>
      <family val="2"/>
      <scheme val="minor"/>
    </font>
    <font>
      <b/>
      <sz val="14"/>
      <name val="Calibri"/>
      <family val="2"/>
      <scheme val="minor"/>
    </font>
  </fonts>
  <fills count="13">
    <fill>
      <patternFill patternType="none"/>
    </fill>
    <fill>
      <patternFill patternType="gray125"/>
    </fill>
    <fill>
      <patternFill patternType="solid">
        <fgColor theme="6" tint="0.39997558519241921"/>
        <bgColor indexed="64"/>
      </patternFill>
    </fill>
    <fill>
      <patternFill patternType="solid">
        <fgColor theme="0"/>
        <bgColor indexed="64"/>
      </patternFill>
    </fill>
    <fill>
      <patternFill patternType="solid">
        <fgColor rgb="FFFFFFFF"/>
        <bgColor indexed="64"/>
      </patternFill>
    </fill>
    <fill>
      <patternFill patternType="solid">
        <fgColor rgb="FFFFFFFF"/>
        <bgColor rgb="FFFFFFFF"/>
      </patternFill>
    </fill>
    <fill>
      <patternFill patternType="solid">
        <fgColor theme="0"/>
        <bgColor theme="0"/>
      </patternFill>
    </fill>
    <fill>
      <patternFill patternType="solid">
        <fgColor theme="0"/>
        <bgColor rgb="FFFFFFFF"/>
      </patternFill>
    </fill>
    <fill>
      <patternFill patternType="solid">
        <fgColor theme="0"/>
        <bgColor rgb="FFC2D69B"/>
      </patternFill>
    </fill>
    <fill>
      <patternFill patternType="solid">
        <fgColor theme="0"/>
        <bgColor rgb="FFC4D79B"/>
      </patternFill>
    </fill>
    <fill>
      <patternFill patternType="solid">
        <fgColor theme="0"/>
        <bgColor rgb="FFFFFF00"/>
      </patternFill>
    </fill>
    <fill>
      <patternFill patternType="solid">
        <fgColor theme="5" tint="0.59999389629810485"/>
        <bgColor indexed="64"/>
      </patternFill>
    </fill>
    <fill>
      <patternFill patternType="solid">
        <fgColor rgb="FFFFFF00"/>
        <bgColor indexed="64"/>
      </patternFill>
    </fill>
  </fills>
  <borders count="121">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auto="1"/>
      </left>
      <right/>
      <top style="thin">
        <color auto="1"/>
      </top>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style="medium">
        <color indexed="64"/>
      </top>
      <bottom/>
      <diagonal/>
    </border>
    <border>
      <left/>
      <right style="thin">
        <color indexed="64"/>
      </right>
      <top/>
      <bottom/>
      <diagonal/>
    </border>
    <border>
      <left style="thin">
        <color indexed="64"/>
      </left>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style="medium">
        <color indexed="64"/>
      </top>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right style="thin">
        <color auto="1"/>
      </right>
      <top style="thin">
        <color auto="1"/>
      </top>
      <bottom/>
      <diagonal/>
    </border>
    <border>
      <left/>
      <right style="thin">
        <color indexed="64"/>
      </right>
      <top style="medium">
        <color indexed="64"/>
      </top>
      <bottom style="thin">
        <color indexed="64"/>
      </bottom>
      <diagonal/>
    </border>
    <border>
      <left/>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medium">
        <color indexed="64"/>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rgb="FF000000"/>
      </left>
      <right style="thin">
        <color rgb="FF000000"/>
      </right>
      <top/>
      <bottom/>
      <diagonal/>
    </border>
    <border>
      <left/>
      <right style="thin">
        <color rgb="FF000000"/>
      </right>
      <top/>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thin">
        <color rgb="FF000000"/>
      </left>
      <right style="medium">
        <color rgb="FF000000"/>
      </right>
      <top/>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medium">
        <color rgb="FF000000"/>
      </left>
      <right style="thin">
        <color rgb="FF000000"/>
      </right>
      <top style="thin">
        <color rgb="FF000000"/>
      </top>
      <bottom/>
      <diagonal/>
    </border>
    <border>
      <left style="medium">
        <color rgb="FF000000"/>
      </left>
      <right style="thin">
        <color rgb="FF000000"/>
      </right>
      <top/>
      <bottom/>
      <diagonal/>
    </border>
    <border>
      <left style="thin">
        <color rgb="FF000000"/>
      </left>
      <right/>
      <top style="thin">
        <color rgb="FF000000"/>
      </top>
      <bottom/>
      <diagonal/>
    </border>
    <border>
      <left style="thin">
        <color rgb="FF000000"/>
      </left>
      <right/>
      <top/>
      <bottom/>
      <diagonal/>
    </border>
    <border>
      <left style="thin">
        <color rgb="FF000000"/>
      </left>
      <right/>
      <top/>
      <bottom style="thin">
        <color rgb="FF000000"/>
      </bottom>
      <diagonal/>
    </border>
    <border>
      <left/>
      <right style="medium">
        <color rgb="FF000000"/>
      </right>
      <top style="thin">
        <color rgb="FF000000"/>
      </top>
      <bottom style="thin">
        <color rgb="FF000000"/>
      </bottom>
      <diagonal/>
    </border>
    <border>
      <left/>
      <right style="thin">
        <color rgb="FF000000"/>
      </right>
      <top style="thin">
        <color rgb="FF000000"/>
      </top>
      <bottom/>
      <diagonal/>
    </border>
    <border>
      <left style="medium">
        <color rgb="FF000000"/>
      </left>
      <right style="thin">
        <color rgb="FF000000"/>
      </right>
      <top/>
      <bottom style="thin">
        <color rgb="FF000000"/>
      </bottom>
      <diagonal/>
    </border>
    <border>
      <left style="thin">
        <color rgb="FF000000"/>
      </left>
      <right style="medium">
        <color indexed="64"/>
      </right>
      <top/>
      <bottom style="thin">
        <color rgb="FF000000"/>
      </bottom>
      <diagonal/>
    </border>
    <border>
      <left style="thin">
        <color rgb="FF000000"/>
      </left>
      <right style="medium">
        <color indexed="64"/>
      </right>
      <top style="thin">
        <color rgb="FF000000"/>
      </top>
      <bottom style="thin">
        <color rgb="FF000000"/>
      </bottom>
      <diagonal/>
    </border>
    <border>
      <left style="thin">
        <color rgb="FF000000"/>
      </left>
      <right style="medium">
        <color indexed="64"/>
      </right>
      <top style="thin">
        <color rgb="FF000000"/>
      </top>
      <bottom/>
      <diagonal/>
    </border>
    <border>
      <left/>
      <right style="medium">
        <color rgb="FF000000"/>
      </right>
      <top style="thin">
        <color rgb="FF000000"/>
      </top>
      <bottom/>
      <diagonal/>
    </border>
    <border>
      <left/>
      <right style="medium">
        <color auto="1"/>
      </right>
      <top/>
      <bottom style="thin">
        <color rgb="FF000000"/>
      </bottom>
      <diagonal/>
    </border>
    <border>
      <left style="thin">
        <color rgb="FF000000"/>
      </left>
      <right style="medium">
        <color auto="1"/>
      </right>
      <top/>
      <bottom/>
      <diagonal/>
    </border>
    <border>
      <left style="thin">
        <color rgb="FF000000"/>
      </left>
      <right style="thin">
        <color rgb="FF000000"/>
      </right>
      <top style="medium">
        <color indexed="64"/>
      </top>
      <bottom/>
      <diagonal/>
    </border>
    <border>
      <left/>
      <right style="thin">
        <color indexed="64"/>
      </right>
      <top/>
      <bottom style="medium">
        <color indexed="64"/>
      </bottom>
      <diagonal/>
    </border>
    <border>
      <left style="thin">
        <color rgb="FF000000"/>
      </left>
      <right/>
      <top style="medium">
        <color indexed="64"/>
      </top>
      <bottom/>
      <diagonal/>
    </border>
    <border>
      <left/>
      <right style="medium">
        <color rgb="FF000000"/>
      </right>
      <top/>
      <bottom/>
      <diagonal/>
    </border>
    <border>
      <left style="thin">
        <color rgb="FF000000"/>
      </left>
      <right style="thin">
        <color rgb="FF000000"/>
      </right>
      <top style="thin">
        <color rgb="FF000000"/>
      </top>
      <bottom style="medium">
        <color indexed="64"/>
      </bottom>
      <diagonal/>
    </border>
    <border>
      <left/>
      <right style="thin">
        <color rgb="FF000000"/>
      </right>
      <top style="medium">
        <color indexed="64"/>
      </top>
      <bottom/>
      <diagonal/>
    </border>
    <border>
      <left/>
      <right style="thin">
        <color rgb="FF000000"/>
      </right>
      <top/>
      <bottom style="medium">
        <color indexed="64"/>
      </bottom>
      <diagonal/>
    </border>
    <border>
      <left style="medium">
        <color indexed="64"/>
      </left>
      <right style="thin">
        <color rgb="FF000000"/>
      </right>
      <top style="medium">
        <color indexed="64"/>
      </top>
      <bottom style="thin">
        <color indexed="64"/>
      </bottom>
      <diagonal/>
    </border>
    <border>
      <left style="thin">
        <color rgb="FF000000"/>
      </left>
      <right style="thin">
        <color rgb="FF000000"/>
      </right>
      <top style="medium">
        <color indexed="64"/>
      </top>
      <bottom style="thin">
        <color rgb="FF000000"/>
      </bottom>
      <diagonal/>
    </border>
    <border>
      <left style="thin">
        <color rgb="FF000000"/>
      </left>
      <right style="medium">
        <color auto="1"/>
      </right>
      <top style="thin">
        <color rgb="FF000000"/>
      </top>
      <bottom style="medium">
        <color indexed="64"/>
      </bottom>
      <diagonal/>
    </border>
    <border>
      <left/>
      <right style="thin">
        <color auto="1"/>
      </right>
      <top style="thin">
        <color auto="1"/>
      </top>
      <bottom style="medium">
        <color indexed="64"/>
      </bottom>
      <diagonal/>
    </border>
    <border>
      <left style="medium">
        <color indexed="64"/>
      </left>
      <right/>
      <top/>
      <bottom/>
      <diagonal/>
    </border>
    <border>
      <left style="medium">
        <color indexed="64"/>
      </left>
      <right/>
      <top/>
      <bottom style="medium">
        <color indexed="64"/>
      </bottom>
      <diagonal/>
    </border>
    <border>
      <left style="thin">
        <color rgb="FF000000"/>
      </left>
      <right style="medium">
        <color indexed="64"/>
      </right>
      <top style="medium">
        <color indexed="64"/>
      </top>
      <bottom/>
      <diagonal/>
    </border>
    <border>
      <left style="medium">
        <color indexed="64"/>
      </left>
      <right style="thin">
        <color rgb="FF000000"/>
      </right>
      <top/>
      <bottom/>
      <diagonal/>
    </border>
    <border>
      <left style="medium">
        <color indexed="64"/>
      </left>
      <right style="thin">
        <color rgb="FF000000"/>
      </right>
      <top/>
      <bottom style="medium">
        <color indexed="64"/>
      </bottom>
      <diagonal/>
    </border>
    <border>
      <left style="thin">
        <color rgb="FF000000"/>
      </left>
      <right style="thin">
        <color rgb="FF000000"/>
      </right>
      <top/>
      <bottom style="medium">
        <color indexed="64"/>
      </bottom>
      <diagonal/>
    </border>
    <border>
      <left style="thin">
        <color rgb="FF000000"/>
      </left>
      <right style="medium">
        <color indexed="64"/>
      </right>
      <top/>
      <bottom style="medium">
        <color indexed="64"/>
      </bottom>
      <diagonal/>
    </border>
    <border>
      <left style="thin">
        <color indexed="64"/>
      </left>
      <right style="thin">
        <color rgb="FF000000"/>
      </right>
      <top style="thin">
        <color rgb="FF000000"/>
      </top>
      <bottom style="thin">
        <color indexed="64"/>
      </bottom>
      <diagonal/>
    </border>
    <border>
      <left/>
      <right style="thin">
        <color rgb="FF000000"/>
      </right>
      <top style="medium">
        <color indexed="64"/>
      </top>
      <bottom style="thin">
        <color rgb="FF000000"/>
      </bottom>
      <diagonal/>
    </border>
    <border>
      <left/>
      <right style="thin">
        <color rgb="FF000000"/>
      </right>
      <top style="thin">
        <color rgb="FF000000"/>
      </top>
      <bottom style="thin">
        <color indexed="64"/>
      </bottom>
      <diagonal/>
    </border>
    <border>
      <left style="thin">
        <color rgb="FF000000"/>
      </left>
      <right/>
      <top style="thin">
        <color rgb="FF000000"/>
      </top>
      <bottom style="medium">
        <color indexed="64"/>
      </bottom>
      <diagonal/>
    </border>
    <border>
      <left/>
      <right style="thin">
        <color rgb="FF000000"/>
      </right>
      <top style="thin">
        <color rgb="FF000000"/>
      </top>
      <bottom style="medium">
        <color indexed="64"/>
      </bottom>
      <diagonal/>
    </border>
    <border>
      <left/>
      <right style="medium">
        <color indexed="64"/>
      </right>
      <top style="thin">
        <color rgb="FF000000"/>
      </top>
      <bottom style="medium">
        <color indexed="64"/>
      </bottom>
      <diagonal/>
    </border>
    <border>
      <left style="thin">
        <color rgb="FF000000"/>
      </left>
      <right style="thin">
        <color rgb="FF000000"/>
      </right>
      <top style="thin">
        <color rgb="FF000000"/>
      </top>
      <bottom style="thin">
        <color indexed="64"/>
      </bottom>
      <diagonal/>
    </border>
    <border>
      <left style="thin">
        <color rgb="FF000000"/>
      </left>
      <right style="thin">
        <color rgb="FF000000"/>
      </right>
      <top style="thin">
        <color indexed="64"/>
      </top>
      <bottom style="thin">
        <color indexed="64"/>
      </bottom>
      <diagonal/>
    </border>
    <border>
      <left style="medium">
        <color rgb="FF000000"/>
      </left>
      <right style="medium">
        <color indexed="64"/>
      </right>
      <top/>
      <bottom/>
      <diagonal/>
    </border>
    <border>
      <left style="medium">
        <color rgb="FF000000"/>
      </left>
      <right style="medium">
        <color indexed="64"/>
      </right>
      <top/>
      <bottom style="medium">
        <color indexed="64"/>
      </bottom>
      <diagonal/>
    </border>
    <border>
      <left style="medium">
        <color rgb="FF000000"/>
      </left>
      <right style="medium">
        <color rgb="FF000000"/>
      </right>
      <top style="medium">
        <color indexed="64"/>
      </top>
      <bottom/>
      <diagonal/>
    </border>
    <border>
      <left style="medium">
        <color rgb="FF000000"/>
      </left>
      <right style="medium">
        <color rgb="FF000000"/>
      </right>
      <top/>
      <bottom/>
      <diagonal/>
    </border>
    <border>
      <left style="medium">
        <color rgb="FF000000"/>
      </left>
      <right style="medium">
        <color rgb="FF000000"/>
      </right>
      <top/>
      <bottom style="medium">
        <color indexed="64"/>
      </bottom>
      <diagonal/>
    </border>
    <border>
      <left style="thin">
        <color rgb="FF000000"/>
      </left>
      <right style="thin">
        <color rgb="FF000000"/>
      </right>
      <top style="thin">
        <color indexed="64"/>
      </top>
      <bottom style="thin">
        <color rgb="FF000000"/>
      </bottom>
      <diagonal/>
    </border>
    <border>
      <left style="thin">
        <color rgb="FF000000"/>
      </left>
      <right style="medium">
        <color auto="1"/>
      </right>
      <top style="thin">
        <color indexed="64"/>
      </top>
      <bottom style="thin">
        <color rgb="FF000000"/>
      </bottom>
      <diagonal/>
    </border>
    <border>
      <left style="thin">
        <color rgb="FF000000"/>
      </left>
      <right style="medium">
        <color rgb="FF000000"/>
      </right>
      <top style="thin">
        <color indexed="64"/>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medium">
        <color indexed="64"/>
      </top>
      <bottom style="thin">
        <color rgb="FF000000"/>
      </bottom>
      <diagonal/>
    </border>
    <border>
      <left style="thin">
        <color rgb="FF000000"/>
      </left>
      <right style="medium">
        <color rgb="FF000000"/>
      </right>
      <top style="thin">
        <color rgb="FF000000"/>
      </top>
      <bottom style="medium">
        <color indexed="64"/>
      </bottom>
      <diagonal/>
    </border>
    <border>
      <left style="medium">
        <color rgb="FF000000"/>
      </left>
      <right style="thin">
        <color rgb="FF000000"/>
      </right>
      <top style="medium">
        <color indexed="64"/>
      </top>
      <bottom style="thin">
        <color rgb="FF000000"/>
      </bottom>
      <diagonal/>
    </border>
    <border>
      <left style="thin">
        <color rgb="FF000000"/>
      </left>
      <right style="medium">
        <color rgb="FF000000"/>
      </right>
      <top/>
      <bottom style="medium">
        <color indexed="64"/>
      </bottom>
      <diagonal/>
    </border>
    <border>
      <left style="thin">
        <color indexed="64"/>
      </left>
      <right style="thin">
        <color indexed="64"/>
      </right>
      <top style="thin">
        <color indexed="64"/>
      </top>
      <bottom style="thin">
        <color rgb="FF000000"/>
      </bottom>
      <diagonal/>
    </border>
    <border>
      <left style="thin">
        <color indexed="64"/>
      </left>
      <right style="thin">
        <color rgb="FF000000"/>
      </right>
      <top style="thin">
        <color rgb="FF000000"/>
      </top>
      <bottom style="thin">
        <color rgb="FF000000"/>
      </bottom>
      <diagonal/>
    </border>
  </borders>
  <cellStyleXfs count="5">
    <xf numFmtId="0" fontId="0" fillId="0" borderId="0"/>
    <xf numFmtId="43" fontId="1" fillId="0" borderId="0" applyFont="0" applyFill="0" applyBorder="0" applyAlignment="0" applyProtection="0"/>
    <xf numFmtId="9" fontId="1" fillId="0" borderId="0" applyFont="0" applyFill="0" applyBorder="0" applyAlignment="0" applyProtection="0"/>
    <xf numFmtId="0" fontId="4" fillId="0" borderId="0"/>
    <xf numFmtId="0" fontId="4" fillId="0" borderId="0"/>
  </cellStyleXfs>
  <cellXfs count="1115">
    <xf numFmtId="0" fontId="0" fillId="0" borderId="0" xfId="0"/>
    <xf numFmtId="0" fontId="2" fillId="0" borderId="0" xfId="0" applyFont="1" applyAlignment="1">
      <alignment vertical="top" wrapText="1"/>
    </xf>
    <xf numFmtId="0" fontId="2" fillId="0" borderId="0" xfId="0" applyFont="1" applyAlignment="1">
      <alignment horizontal="justify" vertical="top" wrapText="1"/>
    </xf>
    <xf numFmtId="0" fontId="2" fillId="0" borderId="0" xfId="0" applyFont="1" applyAlignment="1">
      <alignment horizontal="center" vertical="top" wrapText="1"/>
    </xf>
    <xf numFmtId="0" fontId="0" fillId="3" borderId="0" xfId="0" applyFill="1"/>
    <xf numFmtId="43" fontId="10" fillId="3" borderId="0" xfId="1" applyFont="1" applyFill="1" applyBorder="1" applyAlignment="1" applyProtection="1">
      <alignment vertical="center"/>
      <protection locked="0"/>
    </xf>
    <xf numFmtId="0" fontId="7" fillId="3" borderId="0" xfId="0" applyFont="1" applyFill="1" applyBorder="1" applyAlignment="1">
      <alignment vertical="top" wrapText="1"/>
    </xf>
    <xf numFmtId="43" fontId="11" fillId="0" borderId="0" xfId="0" applyNumberFormat="1" applyFont="1" applyBorder="1" applyAlignment="1" applyProtection="1">
      <alignment horizontal="left" vertical="top" wrapText="1"/>
      <protection locked="0"/>
    </xf>
    <xf numFmtId="9" fontId="6" fillId="3" borderId="0" xfId="2" applyFont="1" applyFill="1" applyBorder="1" applyAlignment="1" applyProtection="1">
      <alignment horizontal="center" vertical="top" wrapText="1"/>
      <protection locked="0"/>
    </xf>
    <xf numFmtId="0" fontId="6" fillId="3" borderId="0" xfId="0" applyFont="1" applyFill="1" applyBorder="1" applyAlignment="1" applyProtection="1">
      <alignment horizontal="left" vertical="top" wrapText="1"/>
      <protection locked="0"/>
    </xf>
    <xf numFmtId="0" fontId="8" fillId="3" borderId="0" xfId="0" applyFont="1" applyFill="1" applyBorder="1" applyAlignment="1" applyProtection="1">
      <alignment horizontal="left" vertical="top" wrapText="1"/>
      <protection locked="0"/>
    </xf>
    <xf numFmtId="0" fontId="8" fillId="0" borderId="0" xfId="0" applyFont="1" applyBorder="1" applyAlignment="1" applyProtection="1">
      <alignment horizontal="left" vertical="top" wrapText="1"/>
      <protection locked="0"/>
    </xf>
    <xf numFmtId="9" fontId="6" fillId="0" borderId="0" xfId="2" applyFont="1" applyBorder="1" applyAlignment="1" applyProtection="1">
      <alignment horizontal="center" vertical="top" wrapText="1"/>
      <protection locked="0"/>
    </xf>
    <xf numFmtId="0" fontId="6" fillId="0" borderId="0" xfId="0" applyFont="1" applyBorder="1" applyAlignment="1" applyProtection="1">
      <alignment horizontal="left" vertical="top" wrapText="1"/>
      <protection locked="0"/>
    </xf>
    <xf numFmtId="0" fontId="6" fillId="0" borderId="0" xfId="0" applyFont="1" applyBorder="1" applyAlignment="1" applyProtection="1">
      <alignment horizontal="center" vertical="top" wrapText="1"/>
      <protection locked="0"/>
    </xf>
    <xf numFmtId="0" fontId="6" fillId="3" borderId="0" xfId="0" applyFont="1" applyFill="1" applyBorder="1" applyAlignment="1" applyProtection="1">
      <alignment horizontal="center" vertical="top" wrapText="1"/>
      <protection locked="0"/>
    </xf>
    <xf numFmtId="9" fontId="6" fillId="0" borderId="0" xfId="2" applyFont="1" applyFill="1" applyBorder="1" applyAlignment="1">
      <alignment vertical="top" wrapText="1"/>
    </xf>
    <xf numFmtId="0" fontId="6" fillId="0" borderId="0" xfId="0" applyFont="1" applyFill="1" applyBorder="1" applyAlignment="1">
      <alignment vertical="top" wrapText="1"/>
    </xf>
    <xf numFmtId="0" fontId="9" fillId="3" borderId="0" xfId="0" applyFont="1" applyFill="1" applyBorder="1" applyAlignment="1" applyProtection="1">
      <alignment horizontal="center" vertical="center"/>
      <protection locked="0"/>
    </xf>
    <xf numFmtId="9" fontId="6" fillId="0" borderId="0" xfId="2" applyFont="1" applyBorder="1" applyAlignment="1">
      <alignment vertical="top" wrapText="1"/>
    </xf>
    <xf numFmtId="0" fontId="6" fillId="0" borderId="0" xfId="0" applyFont="1" applyBorder="1" applyAlignment="1">
      <alignment vertical="top" wrapText="1"/>
    </xf>
    <xf numFmtId="9" fontId="7" fillId="3" borderId="0" xfId="2" applyFont="1" applyFill="1" applyBorder="1" applyAlignment="1">
      <alignment vertical="top" wrapText="1"/>
    </xf>
    <xf numFmtId="9" fontId="5" fillId="0" borderId="0" xfId="2" applyFont="1" applyFill="1" applyBorder="1" applyAlignment="1">
      <alignment vertical="top" wrapText="1"/>
    </xf>
    <xf numFmtId="0" fontId="5" fillId="3" borderId="0" xfId="0" applyFont="1" applyFill="1" applyBorder="1" applyAlignment="1">
      <alignment vertical="top" wrapText="1"/>
    </xf>
    <xf numFmtId="0" fontId="6" fillId="0" borderId="0" xfId="0" applyFont="1" applyFill="1" applyBorder="1" applyAlignment="1">
      <alignment vertical="top"/>
    </xf>
    <xf numFmtId="9" fontId="8" fillId="3" borderId="0" xfId="2" applyFont="1" applyFill="1" applyBorder="1" applyAlignment="1">
      <alignment horizontal="center" vertical="top" wrapText="1"/>
    </xf>
    <xf numFmtId="0" fontId="8" fillId="3" borderId="0" xfId="0" applyFont="1" applyFill="1" applyBorder="1" applyAlignment="1">
      <alignment horizontal="left" vertical="top" wrapText="1"/>
    </xf>
    <xf numFmtId="0" fontId="8" fillId="3" borderId="0" xfId="0" applyFont="1" applyFill="1" applyBorder="1" applyAlignment="1">
      <alignment horizontal="center" vertical="top" wrapText="1"/>
    </xf>
    <xf numFmtId="0" fontId="6" fillId="0" borderId="0" xfId="0" applyFont="1" applyBorder="1" applyAlignment="1"/>
    <xf numFmtId="0" fontId="6" fillId="0" borderId="0" xfId="0" applyFont="1" applyBorder="1" applyAlignment="1" applyProtection="1">
      <alignment vertical="top" wrapText="1"/>
      <protection locked="0"/>
    </xf>
    <xf numFmtId="9" fontId="6" fillId="0" borderId="0" xfId="2" applyFont="1" applyBorder="1" applyAlignment="1" applyProtection="1">
      <alignment vertical="top" wrapText="1"/>
      <protection locked="0"/>
    </xf>
    <xf numFmtId="3" fontId="6" fillId="0" borderId="0" xfId="0" applyNumberFormat="1" applyFont="1" applyBorder="1" applyAlignment="1" applyProtection="1">
      <alignment vertical="top" wrapText="1"/>
      <protection locked="0"/>
    </xf>
    <xf numFmtId="0" fontId="0" fillId="0" borderId="0" xfId="0" applyBorder="1"/>
    <xf numFmtId="0" fontId="6" fillId="3" borderId="0" xfId="0" applyFont="1" applyFill="1" applyBorder="1" applyAlignment="1" applyProtection="1">
      <alignment vertical="top" wrapText="1"/>
      <protection locked="0"/>
    </xf>
    <xf numFmtId="9" fontId="12" fillId="0" borderId="0" xfId="0" applyNumberFormat="1" applyFont="1" applyBorder="1" applyAlignment="1">
      <alignment horizontal="left" vertical="top" wrapText="1"/>
    </xf>
    <xf numFmtId="0" fontId="12" fillId="0" borderId="0" xfId="0" applyFont="1" applyBorder="1" applyAlignment="1">
      <alignment horizontal="left" vertical="top" wrapText="1"/>
    </xf>
    <xf numFmtId="0" fontId="13" fillId="0" borderId="0" xfId="0" applyFont="1" applyBorder="1" applyAlignment="1"/>
    <xf numFmtId="0" fontId="13" fillId="3" borderId="0" xfId="0" applyFont="1" applyFill="1" applyBorder="1" applyAlignment="1"/>
    <xf numFmtId="0" fontId="12" fillId="8" borderId="0" xfId="0" applyFont="1" applyFill="1" applyBorder="1" applyAlignment="1">
      <alignment vertical="center"/>
    </xf>
    <xf numFmtId="0" fontId="12" fillId="8" borderId="0" xfId="0" applyFont="1" applyFill="1" applyBorder="1" applyAlignment="1">
      <alignment horizontal="left" vertical="center"/>
    </xf>
    <xf numFmtId="9" fontId="12" fillId="3" borderId="0" xfId="0" applyNumberFormat="1" applyFont="1" applyFill="1" applyBorder="1" applyAlignment="1">
      <alignment horizontal="left" vertical="top" wrapText="1"/>
    </xf>
    <xf numFmtId="0" fontId="12" fillId="3" borderId="0" xfId="0" applyFont="1" applyFill="1" applyBorder="1" applyAlignment="1">
      <alignment horizontal="left" vertical="top" wrapText="1"/>
    </xf>
    <xf numFmtId="0" fontId="13" fillId="0" borderId="21" xfId="0" applyFont="1" applyBorder="1" applyAlignment="1"/>
    <xf numFmtId="9" fontId="14" fillId="7" borderId="0" xfId="0" applyNumberFormat="1" applyFont="1" applyFill="1" applyBorder="1" applyAlignment="1">
      <alignment horizontal="left" vertical="top"/>
    </xf>
    <xf numFmtId="0" fontId="14" fillId="7" borderId="0" xfId="0" applyFont="1" applyFill="1" applyBorder="1" applyAlignment="1">
      <alignment horizontal="left" vertical="top" wrapText="1"/>
    </xf>
    <xf numFmtId="0" fontId="14" fillId="7" borderId="0" xfId="0" applyFont="1" applyFill="1" applyBorder="1" applyAlignment="1">
      <alignment horizontal="left" vertical="top"/>
    </xf>
    <xf numFmtId="0" fontId="12" fillId="6" borderId="0" xfId="0" applyFont="1" applyFill="1" applyBorder="1" applyAlignment="1">
      <alignment horizontal="left" vertical="top" wrapText="1"/>
    </xf>
    <xf numFmtId="0" fontId="12" fillId="8" borderId="0" xfId="0" applyFont="1" applyFill="1" applyBorder="1" applyAlignment="1">
      <alignment horizontal="left" vertical="center" wrapText="1"/>
    </xf>
    <xf numFmtId="0" fontId="13" fillId="3" borderId="0" xfId="0" applyFont="1" applyFill="1" applyBorder="1"/>
    <xf numFmtId="9" fontId="12" fillId="9" borderId="0" xfId="0" applyNumberFormat="1" applyFont="1" applyFill="1" applyBorder="1" applyAlignment="1">
      <alignment horizontal="left"/>
    </xf>
    <xf numFmtId="0" fontId="12" fillId="9" borderId="0" xfId="0" applyFont="1" applyFill="1" applyBorder="1" applyAlignment="1">
      <alignment horizontal="left" wrapText="1"/>
    </xf>
    <xf numFmtId="0" fontId="12" fillId="9" borderId="0" xfId="0" applyFont="1" applyFill="1" applyBorder="1" applyAlignment="1">
      <alignment horizontal="left"/>
    </xf>
    <xf numFmtId="0" fontId="12" fillId="8" borderId="0" xfId="0" applyFont="1" applyFill="1" applyBorder="1" applyAlignment="1">
      <alignment vertical="center" wrapText="1"/>
    </xf>
    <xf numFmtId="9" fontId="15" fillId="3" borderId="0" xfId="0" applyNumberFormat="1" applyFont="1" applyFill="1" applyBorder="1" applyAlignment="1">
      <alignment horizontal="left" vertical="top" wrapText="1"/>
    </xf>
    <xf numFmtId="43" fontId="15" fillId="3" borderId="0" xfId="0" applyNumberFormat="1" applyFont="1" applyFill="1" applyBorder="1" applyAlignment="1">
      <alignment horizontal="left" vertical="top" wrapText="1"/>
    </xf>
    <xf numFmtId="0" fontId="15" fillId="3" borderId="0" xfId="0" applyFont="1" applyFill="1" applyBorder="1" applyAlignment="1">
      <alignment horizontal="left" vertical="top" wrapText="1"/>
    </xf>
    <xf numFmtId="0" fontId="15" fillId="6" borderId="0" xfId="0" applyFont="1" applyFill="1" applyBorder="1" applyAlignment="1">
      <alignment horizontal="left" vertical="top" wrapText="1"/>
    </xf>
    <xf numFmtId="0" fontId="15" fillId="8" borderId="0" xfId="0" applyFont="1" applyFill="1" applyBorder="1" applyAlignment="1">
      <alignment horizontal="center" vertical="top" wrapText="1"/>
    </xf>
    <xf numFmtId="43" fontId="15" fillId="8" borderId="0" xfId="0" applyNumberFormat="1" applyFont="1" applyFill="1" applyBorder="1" applyAlignment="1">
      <alignment horizontal="center" vertical="top" wrapText="1"/>
    </xf>
    <xf numFmtId="9" fontId="15" fillId="3" borderId="0" xfId="0" applyNumberFormat="1" applyFont="1" applyFill="1" applyBorder="1" applyAlignment="1">
      <alignment horizontal="center" vertical="top" wrapText="1"/>
    </xf>
    <xf numFmtId="43" fontId="15" fillId="3" borderId="0" xfId="0" applyNumberFormat="1" applyFont="1" applyFill="1" applyBorder="1" applyAlignment="1">
      <alignment horizontal="center" vertical="top" wrapText="1"/>
    </xf>
    <xf numFmtId="0" fontId="15" fillId="6" borderId="0" xfId="0" applyFont="1" applyFill="1" applyBorder="1" applyAlignment="1">
      <alignment horizontal="center" vertical="top" wrapText="1"/>
    </xf>
    <xf numFmtId="43" fontId="15" fillId="6" borderId="0" xfId="0" applyNumberFormat="1" applyFont="1" applyFill="1" applyBorder="1" applyAlignment="1">
      <alignment horizontal="center" vertical="top" wrapText="1"/>
    </xf>
    <xf numFmtId="0" fontId="8" fillId="6" borderId="0" xfId="0" applyFont="1" applyFill="1" applyBorder="1" applyAlignment="1">
      <alignment horizontal="left" vertical="top"/>
    </xf>
    <xf numFmtId="0" fontId="8" fillId="6" borderId="0" xfId="0" applyFont="1" applyFill="1" applyBorder="1" applyAlignment="1">
      <alignment horizontal="left" vertical="top" wrapText="1"/>
    </xf>
    <xf numFmtId="0" fontId="8" fillId="6" borderId="0" xfId="0" applyFont="1" applyFill="1" applyBorder="1" applyAlignment="1">
      <alignment horizontal="center" vertical="top" wrapText="1"/>
    </xf>
    <xf numFmtId="9" fontId="8" fillId="3" borderId="0" xfId="0" applyNumberFormat="1" applyFont="1" applyFill="1" applyBorder="1" applyAlignment="1">
      <alignment horizontal="center" vertical="top"/>
    </xf>
    <xf numFmtId="9" fontId="8" fillId="3" borderId="0" xfId="0" applyNumberFormat="1" applyFont="1" applyFill="1" applyBorder="1" applyAlignment="1">
      <alignment horizontal="center" vertical="top" wrapText="1"/>
    </xf>
    <xf numFmtId="0" fontId="0" fillId="0" borderId="39" xfId="0" applyBorder="1"/>
    <xf numFmtId="0" fontId="8" fillId="6" borderId="11" xfId="0" applyNumberFormat="1" applyFont="1" applyFill="1" applyBorder="1" applyAlignment="1">
      <alignment horizontal="center" vertical="top"/>
    </xf>
    <xf numFmtId="0" fontId="8" fillId="3" borderId="0" xfId="0" applyNumberFormat="1" applyFont="1" applyFill="1" applyBorder="1" applyAlignment="1" applyProtection="1">
      <alignment horizontal="center" vertical="top" wrapText="1"/>
      <protection locked="0"/>
    </xf>
    <xf numFmtId="0" fontId="8" fillId="6" borderId="38" xfId="0" applyNumberFormat="1" applyFont="1" applyFill="1" applyBorder="1" applyAlignment="1">
      <alignment horizontal="center" vertical="top"/>
    </xf>
    <xf numFmtId="0" fontId="8" fillId="6" borderId="12" xfId="0" applyNumberFormat="1" applyFont="1" applyFill="1" applyBorder="1" applyAlignment="1">
      <alignment horizontal="center" vertical="top"/>
    </xf>
    <xf numFmtId="0" fontId="0" fillId="3" borderId="0" xfId="0" applyFont="1" applyFill="1" applyBorder="1"/>
    <xf numFmtId="0" fontId="20" fillId="0" borderId="24" xfId="0" applyFont="1" applyBorder="1" applyAlignment="1" applyProtection="1">
      <alignment horizontal="center" vertical="top" wrapText="1"/>
      <protection locked="0"/>
    </xf>
    <xf numFmtId="0" fontId="2" fillId="0" borderId="25" xfId="0" applyFont="1" applyBorder="1" applyAlignment="1" applyProtection="1">
      <alignment horizontal="justify" vertical="top" wrapText="1"/>
      <protection locked="0"/>
    </xf>
    <xf numFmtId="0" fontId="21" fillId="0" borderId="25" xfId="0" applyFont="1" applyBorder="1" applyAlignment="1" applyProtection="1">
      <alignment horizontal="justify" vertical="top" wrapText="1"/>
      <protection locked="0"/>
    </xf>
    <xf numFmtId="0" fontId="22" fillId="0" borderId="25" xfId="0" applyFont="1" applyBorder="1" applyAlignment="1">
      <alignment vertical="top" wrapText="1"/>
    </xf>
    <xf numFmtId="0" fontId="2" fillId="0" borderId="29" xfId="0" applyFont="1" applyBorder="1" applyAlignment="1" applyProtection="1">
      <alignment horizontal="justify" vertical="top" wrapText="1"/>
      <protection locked="0"/>
    </xf>
    <xf numFmtId="9" fontId="2" fillId="0" borderId="28" xfId="2" applyFont="1" applyBorder="1" applyAlignment="1" applyProtection="1">
      <alignment horizontal="center" vertical="top" wrapText="1"/>
      <protection locked="0"/>
    </xf>
    <xf numFmtId="9" fontId="2" fillId="0" borderId="25" xfId="2" applyFont="1" applyBorder="1" applyAlignment="1" applyProtection="1">
      <alignment horizontal="center" vertical="top" wrapText="1"/>
      <protection locked="0"/>
    </xf>
    <xf numFmtId="0" fontId="20" fillId="3" borderId="25" xfId="2" applyNumberFormat="1" applyFont="1" applyFill="1" applyBorder="1" applyAlignment="1" applyProtection="1">
      <alignment horizontal="center" vertical="top" wrapText="1"/>
      <protection locked="0"/>
    </xf>
    <xf numFmtId="9" fontId="2" fillId="3" borderId="25" xfId="2" applyFont="1" applyFill="1" applyBorder="1" applyAlignment="1" applyProtection="1">
      <alignment horizontal="center" vertical="top" wrapText="1"/>
      <protection locked="0"/>
    </xf>
    <xf numFmtId="0" fontId="2" fillId="3" borderId="25" xfId="2" applyNumberFormat="1" applyFont="1" applyFill="1" applyBorder="1" applyAlignment="1" applyProtection="1">
      <alignment horizontal="center" vertical="top" wrapText="1"/>
      <protection locked="0"/>
    </xf>
    <xf numFmtId="9" fontId="2" fillId="0" borderId="29" xfId="2" applyFont="1" applyBorder="1" applyAlignment="1" applyProtection="1">
      <alignment horizontal="center" vertical="top" wrapText="1"/>
      <protection locked="0"/>
    </xf>
    <xf numFmtId="0" fontId="20" fillId="0" borderId="23" xfId="0" applyFont="1" applyBorder="1" applyAlignment="1" applyProtection="1">
      <alignment horizontal="center" vertical="top" wrapText="1"/>
      <protection locked="0"/>
    </xf>
    <xf numFmtId="0" fontId="22" fillId="3" borderId="15" xfId="0" applyFont="1" applyFill="1" applyBorder="1" applyAlignment="1">
      <alignment vertical="top" wrapText="1"/>
    </xf>
    <xf numFmtId="0" fontId="2" fillId="0" borderId="15" xfId="0" applyFont="1" applyBorder="1" applyAlignment="1">
      <alignment vertical="top" wrapText="1"/>
    </xf>
    <xf numFmtId="0" fontId="2" fillId="0" borderId="30" xfId="0" applyFont="1" applyBorder="1" applyAlignment="1" applyProtection="1">
      <alignment horizontal="justify" vertical="top" wrapText="1"/>
      <protection locked="0"/>
    </xf>
    <xf numFmtId="9" fontId="2" fillId="0" borderId="8" xfId="2" applyFont="1" applyBorder="1" applyAlignment="1" applyProtection="1">
      <alignment horizontal="center" vertical="top" wrapText="1"/>
      <protection locked="0"/>
    </xf>
    <xf numFmtId="9" fontId="2" fillId="0" borderId="15" xfId="2" applyFont="1" applyBorder="1" applyAlignment="1" applyProtection="1">
      <alignment horizontal="center" vertical="top" wrapText="1"/>
      <protection locked="0"/>
    </xf>
    <xf numFmtId="0" fontId="2" fillId="3" borderId="15" xfId="2" applyNumberFormat="1" applyFont="1" applyFill="1" applyBorder="1" applyAlignment="1" applyProtection="1">
      <alignment horizontal="center" vertical="top" wrapText="1"/>
      <protection locked="0"/>
    </xf>
    <xf numFmtId="9" fontId="2" fillId="3" borderId="15" xfId="2" applyFont="1" applyFill="1" applyBorder="1" applyAlignment="1" applyProtection="1">
      <alignment horizontal="center" vertical="top" wrapText="1"/>
      <protection locked="0"/>
    </xf>
    <xf numFmtId="9" fontId="2" fillId="0" borderId="30" xfId="2" applyFont="1" applyBorder="1" applyAlignment="1" applyProtection="1">
      <alignment horizontal="center" vertical="top" wrapText="1"/>
      <protection locked="0"/>
    </xf>
    <xf numFmtId="0" fontId="2" fillId="3" borderId="15" xfId="0" applyFont="1" applyFill="1" applyBorder="1" applyAlignment="1" applyProtection="1">
      <alignment horizontal="justify" vertical="top" wrapText="1"/>
      <protection locked="0"/>
    </xf>
    <xf numFmtId="0" fontId="2" fillId="0" borderId="15" xfId="0" applyFont="1" applyBorder="1" applyAlignment="1">
      <alignment wrapText="1"/>
    </xf>
    <xf numFmtId="0" fontId="2" fillId="0" borderId="8" xfId="2" applyNumberFormat="1" applyFont="1" applyBorder="1" applyAlignment="1" applyProtection="1">
      <alignment horizontal="center" vertical="top" wrapText="1"/>
      <protection locked="0"/>
    </xf>
    <xf numFmtId="0" fontId="2" fillId="0" borderId="15" xfId="2" applyNumberFormat="1" applyFont="1" applyBorder="1" applyAlignment="1" applyProtection="1">
      <alignment horizontal="center" vertical="top" wrapText="1"/>
      <protection locked="0"/>
    </xf>
    <xf numFmtId="0" fontId="2" fillId="0" borderId="30" xfId="2" applyNumberFormat="1" applyFont="1" applyBorder="1" applyAlignment="1" applyProtection="1">
      <alignment horizontal="center" vertical="top" wrapText="1"/>
      <protection locked="0"/>
    </xf>
    <xf numFmtId="0" fontId="2" fillId="0" borderId="15" xfId="0" applyFont="1" applyBorder="1" applyAlignment="1" applyProtection="1">
      <alignment horizontal="justify" vertical="top" wrapText="1"/>
      <protection locked="0"/>
    </xf>
    <xf numFmtId="0" fontId="2" fillId="0" borderId="8" xfId="0" applyFont="1" applyBorder="1" applyAlignment="1" applyProtection="1">
      <alignment horizontal="center" vertical="top"/>
      <protection locked="0"/>
    </xf>
    <xf numFmtId="0" fontId="2" fillId="0" borderId="15" xfId="0" applyFont="1" applyBorder="1" applyAlignment="1" applyProtection="1">
      <alignment horizontal="center" vertical="top"/>
      <protection locked="0"/>
    </xf>
    <xf numFmtId="0" fontId="2" fillId="0" borderId="15" xfId="0" applyFont="1" applyBorder="1" applyAlignment="1" applyProtection="1">
      <alignment vertical="top"/>
      <protection locked="0"/>
    </xf>
    <xf numFmtId="0" fontId="2" fillId="0" borderId="30" xfId="0" applyFont="1" applyBorder="1" applyAlignment="1" applyProtection="1">
      <alignment vertical="top"/>
      <protection locked="0"/>
    </xf>
    <xf numFmtId="0" fontId="2" fillId="0" borderId="15" xfId="0" applyFont="1" applyBorder="1" applyAlignment="1">
      <alignment horizontal="center" vertical="top" wrapText="1"/>
    </xf>
    <xf numFmtId="0" fontId="2" fillId="0" borderId="15" xfId="0" applyFont="1" applyBorder="1" applyAlignment="1" applyProtection="1">
      <alignment wrapText="1"/>
      <protection locked="0"/>
    </xf>
    <xf numFmtId="0" fontId="2" fillId="0" borderId="15" xfId="0" applyFont="1" applyBorder="1" applyAlignment="1" applyProtection="1">
      <alignment horizontal="center" vertical="top" wrapText="1"/>
      <protection locked="0"/>
    </xf>
    <xf numFmtId="0" fontId="22" fillId="0" borderId="15" xfId="0" applyFont="1" applyBorder="1" applyAlignment="1">
      <alignment vertical="top" wrapText="1"/>
    </xf>
    <xf numFmtId="0" fontId="2" fillId="0" borderId="30" xfId="0" applyFont="1" applyBorder="1" applyAlignment="1">
      <alignment vertical="top" wrapText="1"/>
    </xf>
    <xf numFmtId="0" fontId="2" fillId="3" borderId="8" xfId="0" applyFont="1" applyFill="1" applyBorder="1" applyAlignment="1" applyProtection="1">
      <alignment horizontal="center" vertical="top"/>
      <protection locked="0"/>
    </xf>
    <xf numFmtId="0" fontId="2" fillId="3" borderId="15" xfId="0" applyFont="1" applyFill="1" applyBorder="1" applyAlignment="1" applyProtection="1">
      <alignment horizontal="center" vertical="top"/>
      <protection locked="0"/>
    </xf>
    <xf numFmtId="0" fontId="23" fillId="3" borderId="15" xfId="0" applyFont="1" applyFill="1" applyBorder="1" applyAlignment="1" applyProtection="1">
      <alignment horizontal="left" vertical="top" wrapText="1"/>
      <protection locked="0"/>
    </xf>
    <xf numFmtId="0" fontId="2" fillId="3" borderId="15" xfId="0" applyFont="1" applyFill="1" applyBorder="1" applyAlignment="1" applyProtection="1">
      <alignment vertical="top"/>
      <protection locked="0"/>
    </xf>
    <xf numFmtId="0" fontId="2" fillId="3" borderId="30" xfId="0" applyFont="1" applyFill="1" applyBorder="1" applyAlignment="1" applyProtection="1">
      <alignment vertical="top"/>
      <protection locked="0"/>
    </xf>
    <xf numFmtId="0" fontId="2" fillId="3" borderId="8" xfId="2" applyNumberFormat="1" applyFont="1" applyFill="1" applyBorder="1" applyAlignment="1" applyProtection="1">
      <alignment horizontal="center" vertical="top" wrapText="1"/>
      <protection locked="0"/>
    </xf>
    <xf numFmtId="0" fontId="20" fillId="0" borderId="15" xfId="0" applyFont="1" applyBorder="1" applyAlignment="1" applyProtection="1">
      <alignment horizontal="justify" vertical="top" wrapText="1"/>
      <protection locked="0"/>
    </xf>
    <xf numFmtId="0" fontId="2" fillId="0" borderId="15" xfId="0" applyFont="1" applyBorder="1" applyAlignment="1">
      <alignment vertical="center" wrapText="1"/>
    </xf>
    <xf numFmtId="0" fontId="20" fillId="3" borderId="15" xfId="0" applyFont="1" applyFill="1" applyBorder="1" applyAlignment="1" applyProtection="1">
      <alignment horizontal="justify" vertical="top" wrapText="1"/>
      <protection locked="0"/>
    </xf>
    <xf numFmtId="0" fontId="22" fillId="0" borderId="15" xfId="0" applyFont="1" applyBorder="1" applyAlignment="1">
      <alignment wrapText="1"/>
    </xf>
    <xf numFmtId="0" fontId="20" fillId="0" borderId="4" xfId="0" applyFont="1" applyBorder="1" applyAlignment="1" applyProtection="1">
      <alignment horizontal="center" vertical="top" wrapText="1"/>
      <protection locked="0"/>
    </xf>
    <xf numFmtId="0" fontId="2" fillId="3" borderId="5" xfId="0" applyFont="1" applyFill="1" applyBorder="1" applyAlignment="1" applyProtection="1">
      <alignment horizontal="justify" vertical="top" wrapText="1"/>
      <protection locked="0"/>
    </xf>
    <xf numFmtId="0" fontId="2" fillId="0" borderId="5" xfId="0" applyFont="1" applyBorder="1" applyAlignment="1">
      <alignment vertical="top" wrapText="1"/>
    </xf>
    <xf numFmtId="0" fontId="2" fillId="0" borderId="11" xfId="0" applyFont="1" applyBorder="1" applyAlignment="1">
      <alignment vertical="top" wrapText="1"/>
    </xf>
    <xf numFmtId="0" fontId="2" fillId="0" borderId="31" xfId="2" applyNumberFormat="1" applyFont="1" applyBorder="1" applyAlignment="1" applyProtection="1">
      <alignment horizontal="center" vertical="top" wrapText="1"/>
      <protection locked="0"/>
    </xf>
    <xf numFmtId="0" fontId="2" fillId="0" borderId="5" xfId="2" applyNumberFormat="1" applyFont="1" applyBorder="1" applyAlignment="1" applyProtection="1">
      <alignment horizontal="center" vertical="top" wrapText="1"/>
      <protection locked="0"/>
    </xf>
    <xf numFmtId="0" fontId="2" fillId="0" borderId="11" xfId="2" applyNumberFormat="1" applyFont="1" applyBorder="1" applyAlignment="1" applyProtection="1">
      <alignment horizontal="center" vertical="top" wrapText="1"/>
      <protection locked="0"/>
    </xf>
    <xf numFmtId="3" fontId="2" fillId="3" borderId="46" xfId="0" applyNumberFormat="1" applyFont="1" applyFill="1" applyBorder="1" applyAlignment="1">
      <alignment vertical="top" wrapText="1"/>
    </xf>
    <xf numFmtId="0" fontId="20" fillId="0" borderId="20" xfId="0" applyFont="1" applyFill="1" applyBorder="1" applyAlignment="1">
      <alignment vertical="top" wrapText="1"/>
    </xf>
    <xf numFmtId="0" fontId="2" fillId="0" borderId="18" xfId="0" applyFont="1" applyFill="1" applyBorder="1" applyAlignment="1">
      <alignment vertical="top" wrapText="1"/>
    </xf>
    <xf numFmtId="0" fontId="20" fillId="0" borderId="18" xfId="0" applyFont="1" applyFill="1" applyBorder="1" applyAlignment="1">
      <alignment vertical="top" wrapText="1"/>
    </xf>
    <xf numFmtId="3" fontId="2" fillId="0" borderId="18" xfId="0" applyNumberFormat="1" applyFont="1" applyFill="1" applyBorder="1" applyAlignment="1">
      <alignment vertical="top" wrapText="1"/>
    </xf>
    <xf numFmtId="0" fontId="2" fillId="0" borderId="48" xfId="0" applyFont="1" applyFill="1" applyBorder="1" applyAlignment="1">
      <alignment vertical="top" wrapText="1"/>
    </xf>
    <xf numFmtId="0" fontId="2" fillId="0" borderId="17" xfId="2" applyNumberFormat="1" applyFont="1" applyFill="1" applyBorder="1" applyAlignment="1">
      <alignment vertical="top" wrapText="1"/>
    </xf>
    <xf numFmtId="0" fontId="2" fillId="0" borderId="18" xfId="2" applyNumberFormat="1" applyFont="1" applyFill="1" applyBorder="1" applyAlignment="1">
      <alignment vertical="top" wrapText="1"/>
    </xf>
    <xf numFmtId="0" fontId="2" fillId="0" borderId="27" xfId="2" applyNumberFormat="1" applyFont="1" applyFill="1" applyBorder="1" applyAlignment="1">
      <alignment vertical="top" wrapText="1"/>
    </xf>
    <xf numFmtId="3" fontId="2" fillId="3" borderId="40" xfId="0" applyNumberFormat="1" applyFont="1" applyFill="1" applyBorder="1" applyAlignment="1">
      <alignment vertical="top" wrapText="1"/>
    </xf>
    <xf numFmtId="0" fontId="20" fillId="0" borderId="4" xfId="0" applyFont="1" applyBorder="1" applyAlignment="1">
      <alignment vertical="top" wrapText="1"/>
    </xf>
    <xf numFmtId="0" fontId="20" fillId="0" borderId="15" xfId="0" applyFont="1" applyBorder="1" applyAlignment="1">
      <alignment vertical="top" wrapText="1"/>
    </xf>
    <xf numFmtId="3" fontId="2" fillId="0" borderId="15" xfId="0" applyNumberFormat="1" applyFont="1" applyBorder="1" applyAlignment="1">
      <alignment vertical="top" wrapText="1"/>
    </xf>
    <xf numFmtId="0" fontId="2" fillId="0" borderId="12" xfId="0" applyFont="1" applyBorder="1" applyAlignment="1">
      <alignment vertical="top" wrapText="1"/>
    </xf>
    <xf numFmtId="0" fontId="20" fillId="3" borderId="23" xfId="0" applyFont="1" applyFill="1" applyBorder="1" applyAlignment="1">
      <alignment vertical="top" wrapText="1"/>
    </xf>
    <xf numFmtId="0" fontId="20" fillId="3" borderId="8" xfId="0" applyFont="1" applyFill="1" applyBorder="1" applyAlignment="1">
      <alignment vertical="top" wrapText="1"/>
    </xf>
    <xf numFmtId="0" fontId="20" fillId="3" borderId="15" xfId="0" applyFont="1" applyFill="1" applyBorder="1" applyAlignment="1">
      <alignment vertical="top" wrapText="1"/>
    </xf>
    <xf numFmtId="3" fontId="20" fillId="3" borderId="15" xfId="0" applyNumberFormat="1" applyFont="1" applyFill="1" applyBorder="1" applyAlignment="1">
      <alignment vertical="top" wrapText="1"/>
    </xf>
    <xf numFmtId="0" fontId="20" fillId="3" borderId="12" xfId="0" applyFont="1" applyFill="1" applyBorder="1" applyAlignment="1">
      <alignment vertical="top" wrapText="1"/>
    </xf>
    <xf numFmtId="0" fontId="21" fillId="3" borderId="8" xfId="2" applyNumberFormat="1" applyFont="1" applyFill="1" applyBorder="1" applyAlignment="1">
      <alignment vertical="top" wrapText="1"/>
    </xf>
    <xf numFmtId="0" fontId="21" fillId="3" borderId="15" xfId="2" applyNumberFormat="1" applyFont="1" applyFill="1" applyBorder="1" applyAlignment="1">
      <alignment vertical="top" wrapText="1"/>
    </xf>
    <xf numFmtId="0" fontId="20" fillId="3" borderId="30" xfId="2" applyNumberFormat="1" applyFont="1" applyFill="1" applyBorder="1" applyAlignment="1">
      <alignment vertical="top" wrapText="1"/>
    </xf>
    <xf numFmtId="0" fontId="20" fillId="3" borderId="10" xfId="0" applyFont="1" applyFill="1" applyBorder="1" applyAlignment="1">
      <alignment vertical="top" wrapText="1"/>
    </xf>
    <xf numFmtId="0" fontId="20" fillId="0" borderId="24" xfId="0" applyFont="1" applyBorder="1" applyAlignment="1">
      <alignment vertical="top" wrapText="1"/>
    </xf>
    <xf numFmtId="0" fontId="2" fillId="0" borderId="8" xfId="2" applyNumberFormat="1" applyFont="1" applyBorder="1" applyAlignment="1">
      <alignment vertical="top" wrapText="1"/>
    </xf>
    <xf numFmtId="0" fontId="2" fillId="0" borderId="15" xfId="2" applyNumberFormat="1" applyFont="1" applyFill="1" applyBorder="1" applyAlignment="1">
      <alignment vertical="top" wrapText="1"/>
    </xf>
    <xf numFmtId="0" fontId="2" fillId="0" borderId="30" xfId="2" applyNumberFormat="1" applyFont="1" applyFill="1" applyBorder="1" applyAlignment="1">
      <alignment vertical="top" wrapText="1"/>
    </xf>
    <xf numFmtId="0" fontId="20" fillId="3" borderId="8" xfId="2" applyNumberFormat="1" applyFont="1" applyFill="1" applyBorder="1" applyAlignment="1">
      <alignment vertical="top" wrapText="1"/>
    </xf>
    <xf numFmtId="0" fontId="20" fillId="0" borderId="15" xfId="2" applyNumberFormat="1" applyFont="1" applyFill="1" applyBorder="1" applyAlignment="1">
      <alignment vertical="top" wrapText="1"/>
    </xf>
    <xf numFmtId="0" fontId="20" fillId="0" borderId="30" xfId="2" applyNumberFormat="1" applyFont="1" applyFill="1" applyBorder="1" applyAlignment="1">
      <alignment vertical="top" wrapText="1"/>
    </xf>
    <xf numFmtId="0" fontId="20" fillId="0" borderId="23" xfId="0" applyFont="1" applyBorder="1" applyAlignment="1">
      <alignment vertical="top" wrapText="1"/>
    </xf>
    <xf numFmtId="0" fontId="2" fillId="0" borderId="8" xfId="0" applyFont="1" applyBorder="1" applyAlignment="1">
      <alignment vertical="top" wrapText="1"/>
    </xf>
    <xf numFmtId="0" fontId="2" fillId="0" borderId="15" xfId="0" applyFont="1" applyFill="1" applyBorder="1" applyAlignment="1">
      <alignment vertical="top"/>
    </xf>
    <xf numFmtId="0" fontId="2" fillId="0" borderId="15" xfId="0" applyFont="1" applyFill="1" applyBorder="1" applyAlignment="1">
      <alignment vertical="top" wrapText="1"/>
    </xf>
    <xf numFmtId="0" fontId="2" fillId="0" borderId="30" xfId="0" applyFont="1" applyFill="1" applyBorder="1" applyAlignment="1">
      <alignment vertical="top" wrapText="1"/>
    </xf>
    <xf numFmtId="0" fontId="2" fillId="0" borderId="28" xfId="0" applyFont="1" applyBorder="1" applyAlignment="1">
      <alignment vertical="top" wrapText="1"/>
    </xf>
    <xf numFmtId="0" fontId="2" fillId="0" borderId="25" xfId="0" applyFont="1" applyFill="1" applyBorder="1" applyAlignment="1">
      <alignment vertical="top"/>
    </xf>
    <xf numFmtId="0" fontId="2" fillId="0" borderId="25" xfId="0" applyFont="1" applyFill="1" applyBorder="1" applyAlignment="1">
      <alignment vertical="top" wrapText="1"/>
    </xf>
    <xf numFmtId="0" fontId="2" fillId="0" borderId="29" xfId="0" applyFont="1" applyFill="1" applyBorder="1" applyAlignment="1">
      <alignment vertical="top" wrapText="1"/>
    </xf>
    <xf numFmtId="0" fontId="20" fillId="0" borderId="25" xfId="0" applyFont="1" applyBorder="1" applyAlignment="1">
      <alignment vertical="top" wrapText="1"/>
    </xf>
    <xf numFmtId="0" fontId="2" fillId="0" borderId="12" xfId="0" applyFont="1" applyFill="1" applyBorder="1" applyAlignment="1">
      <alignment vertical="top" wrapText="1"/>
    </xf>
    <xf numFmtId="9" fontId="2" fillId="0" borderId="8" xfId="2" applyFont="1" applyBorder="1" applyAlignment="1">
      <alignment vertical="top" wrapText="1"/>
    </xf>
    <xf numFmtId="9" fontId="2" fillId="0" borderId="15" xfId="2" applyFont="1" applyFill="1" applyBorder="1" applyAlignment="1">
      <alignment vertical="top" wrapText="1"/>
    </xf>
    <xf numFmtId="0" fontId="20" fillId="0" borderId="10" xfId="0" applyFont="1" applyBorder="1" applyAlignment="1">
      <alignment vertical="top" wrapText="1"/>
    </xf>
    <xf numFmtId="0" fontId="2" fillId="0" borderId="15" xfId="0" applyNumberFormat="1" applyFont="1" applyBorder="1" applyAlignment="1">
      <alignment vertical="top" wrapText="1"/>
    </xf>
    <xf numFmtId="0" fontId="2" fillId="3" borderId="8" xfId="0" applyFont="1" applyFill="1" applyBorder="1" applyAlignment="1">
      <alignment vertical="top"/>
    </xf>
    <xf numFmtId="0" fontId="23" fillId="0" borderId="15" xfId="0" applyFont="1" applyFill="1" applyBorder="1" applyAlignment="1">
      <alignment vertical="top" wrapText="1"/>
    </xf>
    <xf numFmtId="0" fontId="2" fillId="0" borderId="30" xfId="0" applyFont="1" applyFill="1" applyBorder="1" applyAlignment="1">
      <alignment vertical="top"/>
    </xf>
    <xf numFmtId="0" fontId="20" fillId="0" borderId="5" xfId="0" applyFont="1" applyBorder="1" applyAlignment="1">
      <alignment vertical="top" wrapText="1"/>
    </xf>
    <xf numFmtId="0" fontId="2" fillId="0" borderId="5" xfId="0" applyNumberFormat="1" applyFont="1" applyBorder="1" applyAlignment="1">
      <alignment vertical="top" wrapText="1"/>
    </xf>
    <xf numFmtId="9" fontId="2" fillId="0" borderId="31" xfId="2" applyFont="1" applyBorder="1" applyAlignment="1">
      <alignment vertical="top" wrapText="1"/>
    </xf>
    <xf numFmtId="9" fontId="2" fillId="0" borderId="5" xfId="2" applyFont="1" applyFill="1" applyBorder="1" applyAlignment="1">
      <alignment vertical="top" wrapText="1"/>
    </xf>
    <xf numFmtId="0" fontId="2" fillId="0" borderId="5" xfId="2" applyNumberFormat="1" applyFont="1" applyFill="1" applyBorder="1" applyAlignment="1">
      <alignment vertical="top" wrapText="1"/>
    </xf>
    <xf numFmtId="9" fontId="2" fillId="0" borderId="11" xfId="2" applyFont="1" applyFill="1" applyBorder="1" applyAlignment="1">
      <alignment vertical="top" wrapText="1"/>
    </xf>
    <xf numFmtId="0" fontId="20" fillId="0" borderId="4" xfId="0" applyFont="1" applyFill="1" applyBorder="1" applyAlignment="1">
      <alignment vertical="top" wrapText="1"/>
    </xf>
    <xf numFmtId="0" fontId="20" fillId="0" borderId="5" xfId="0" applyFont="1" applyFill="1" applyBorder="1" applyAlignment="1">
      <alignment vertical="top" wrapText="1"/>
    </xf>
    <xf numFmtId="0" fontId="2" fillId="0" borderId="5" xfId="0" applyNumberFormat="1" applyFont="1" applyFill="1" applyBorder="1" applyAlignment="1">
      <alignment vertical="top" wrapText="1"/>
    </xf>
    <xf numFmtId="9" fontId="2" fillId="0" borderId="31" xfId="2" applyFont="1" applyFill="1" applyBorder="1" applyAlignment="1">
      <alignment vertical="top" wrapText="1"/>
    </xf>
    <xf numFmtId="0" fontId="2" fillId="0" borderId="11" xfId="2" applyNumberFormat="1" applyFont="1" applyFill="1" applyBorder="1" applyAlignment="1">
      <alignment vertical="top" wrapText="1"/>
    </xf>
    <xf numFmtId="0" fontId="2" fillId="0" borderId="5" xfId="2" applyNumberFormat="1" applyFont="1" applyFill="1" applyBorder="1" applyAlignment="1">
      <alignment vertical="top"/>
    </xf>
    <xf numFmtId="0" fontId="2" fillId="0" borderId="0" xfId="0" applyFont="1" applyBorder="1" applyAlignment="1">
      <alignment vertical="top"/>
    </xf>
    <xf numFmtId="3" fontId="2" fillId="3" borderId="41" xfId="0" applyNumberFormat="1" applyFont="1" applyFill="1" applyBorder="1" applyAlignment="1">
      <alignment vertical="top" wrapText="1"/>
    </xf>
    <xf numFmtId="0" fontId="2" fillId="0" borderId="14" xfId="0" applyFont="1" applyFill="1" applyBorder="1" applyAlignment="1">
      <alignment vertical="top" wrapText="1"/>
    </xf>
    <xf numFmtId="0" fontId="20" fillId="3" borderId="24" xfId="0" applyFont="1" applyFill="1" applyBorder="1" applyAlignment="1">
      <alignment horizontal="center" vertical="top" wrapText="1"/>
    </xf>
    <xf numFmtId="0" fontId="2" fillId="3" borderId="25" xfId="0" applyFont="1" applyFill="1" applyBorder="1" applyAlignment="1">
      <alignment horizontal="center" vertical="top" wrapText="1"/>
    </xf>
    <xf numFmtId="0" fontId="2" fillId="3" borderId="29" xfId="0" applyFont="1" applyFill="1" applyBorder="1" applyAlignment="1">
      <alignment horizontal="center" vertical="center" wrapText="1"/>
    </xf>
    <xf numFmtId="0" fontId="2" fillId="3" borderId="24" xfId="2" applyNumberFormat="1" applyFont="1" applyFill="1" applyBorder="1" applyAlignment="1">
      <alignment horizontal="center" vertical="center"/>
    </xf>
    <xf numFmtId="0" fontId="2" fillId="3" borderId="25" xfId="2" applyNumberFormat="1" applyFont="1" applyFill="1" applyBorder="1" applyAlignment="1">
      <alignment horizontal="center" vertical="center" wrapText="1"/>
    </xf>
    <xf numFmtId="0" fontId="20" fillId="3" borderId="25" xfId="2" applyNumberFormat="1" applyFont="1" applyFill="1" applyBorder="1" applyAlignment="1">
      <alignment horizontal="center" vertical="center" wrapText="1"/>
    </xf>
    <xf numFmtId="0" fontId="2" fillId="3" borderId="29" xfId="2" applyNumberFormat="1" applyFont="1" applyFill="1" applyBorder="1" applyAlignment="1">
      <alignment horizontal="center" vertical="center" wrapText="1"/>
    </xf>
    <xf numFmtId="0" fontId="20" fillId="3" borderId="23" xfId="0" applyFont="1" applyFill="1" applyBorder="1" applyAlignment="1">
      <alignment horizontal="center" vertical="top" wrapText="1"/>
    </xf>
    <xf numFmtId="0" fontId="2" fillId="3" borderId="15" xfId="0" applyFont="1" applyFill="1" applyBorder="1" applyAlignment="1">
      <alignment horizontal="center" vertical="center" wrapText="1"/>
    </xf>
    <xf numFmtId="0" fontId="2" fillId="3" borderId="30" xfId="0" applyFont="1" applyFill="1" applyBorder="1" applyAlignment="1">
      <alignment horizontal="center" vertical="top" wrapText="1"/>
    </xf>
    <xf numFmtId="0" fontId="2" fillId="3" borderId="23" xfId="2" applyNumberFormat="1" applyFont="1" applyFill="1" applyBorder="1" applyAlignment="1">
      <alignment horizontal="center" vertical="center"/>
    </xf>
    <xf numFmtId="0" fontId="2" fillId="3" borderId="15" xfId="2" applyNumberFormat="1" applyFont="1" applyFill="1" applyBorder="1" applyAlignment="1">
      <alignment horizontal="center" vertical="center" wrapText="1"/>
    </xf>
    <xf numFmtId="0" fontId="2" fillId="3" borderId="30" xfId="2" applyNumberFormat="1" applyFont="1" applyFill="1" applyBorder="1" applyAlignment="1">
      <alignment horizontal="center" vertical="center" wrapText="1"/>
    </xf>
    <xf numFmtId="0" fontId="2" fillId="3" borderId="30" xfId="0" applyFont="1" applyFill="1" applyBorder="1" applyAlignment="1">
      <alignment horizontal="center" vertical="center" wrapText="1"/>
    </xf>
    <xf numFmtId="9" fontId="2" fillId="3" borderId="23" xfId="2" applyFont="1" applyFill="1" applyBorder="1" applyAlignment="1">
      <alignment horizontal="center" vertical="top" wrapText="1"/>
    </xf>
    <xf numFmtId="9" fontId="2" fillId="3" borderId="15" xfId="2" applyFont="1" applyFill="1" applyBorder="1" applyAlignment="1">
      <alignment horizontal="center" vertical="top" wrapText="1"/>
    </xf>
    <xf numFmtId="0" fontId="2" fillId="3" borderId="15" xfId="2" applyNumberFormat="1" applyFont="1" applyFill="1" applyBorder="1" applyAlignment="1">
      <alignment horizontal="center" vertical="top" wrapText="1"/>
    </xf>
    <xf numFmtId="2" fontId="2" fillId="3" borderId="15" xfId="2" applyNumberFormat="1" applyFont="1" applyFill="1" applyBorder="1" applyAlignment="1">
      <alignment horizontal="center" vertical="top" wrapText="1"/>
    </xf>
    <xf numFmtId="0" fontId="20" fillId="3" borderId="15" xfId="2" applyNumberFormat="1" applyFont="1" applyFill="1" applyBorder="1" applyAlignment="1">
      <alignment horizontal="center" vertical="top" wrapText="1"/>
    </xf>
    <xf numFmtId="9" fontId="2" fillId="3" borderId="30" xfId="2" applyFont="1" applyFill="1" applyBorder="1" applyAlignment="1">
      <alignment horizontal="center" vertical="top" wrapText="1"/>
    </xf>
    <xf numFmtId="0" fontId="2" fillId="3" borderId="30" xfId="2" applyNumberFormat="1" applyFont="1" applyFill="1" applyBorder="1" applyAlignment="1">
      <alignment horizontal="center" vertical="top" wrapText="1"/>
    </xf>
    <xf numFmtId="0" fontId="2" fillId="3" borderId="15" xfId="0" applyFont="1" applyFill="1" applyBorder="1" applyAlignment="1">
      <alignment horizontal="left" vertical="center" wrapText="1"/>
    </xf>
    <xf numFmtId="0" fontId="2" fillId="3" borderId="15" xfId="0" applyFont="1" applyFill="1" applyBorder="1" applyAlignment="1">
      <alignment horizontal="center" vertical="top" wrapText="1"/>
    </xf>
    <xf numFmtId="0" fontId="2" fillId="3" borderId="8" xfId="0" applyFont="1" applyFill="1" applyBorder="1" applyAlignment="1">
      <alignment horizontal="center" vertical="top" wrapText="1"/>
    </xf>
    <xf numFmtId="0" fontId="2" fillId="3" borderId="15" xfId="0" applyFont="1" applyFill="1" applyBorder="1" applyAlignment="1">
      <alignment vertical="top" wrapText="1"/>
    </xf>
    <xf numFmtId="0" fontId="2" fillId="3" borderId="23" xfId="0" applyFont="1" applyFill="1" applyBorder="1" applyAlignment="1">
      <alignment horizontal="center" vertical="top"/>
    </xf>
    <xf numFmtId="0" fontId="2" fillId="3" borderId="15" xfId="0" applyFont="1" applyFill="1" applyBorder="1" applyAlignment="1">
      <alignment horizontal="center" vertical="top"/>
    </xf>
    <xf numFmtId="0" fontId="2" fillId="3" borderId="15" xfId="0" applyFont="1" applyFill="1" applyBorder="1" applyAlignment="1">
      <alignment vertical="top"/>
    </xf>
    <xf numFmtId="0" fontId="2" fillId="3" borderId="30" xfId="0" applyFont="1" applyFill="1" applyBorder="1" applyAlignment="1">
      <alignment vertical="top"/>
    </xf>
    <xf numFmtId="0" fontId="2" fillId="3" borderId="15" xfId="0" applyFont="1" applyFill="1" applyBorder="1" applyAlignment="1">
      <alignment vertical="center" wrapText="1"/>
    </xf>
    <xf numFmtId="0" fontId="20" fillId="3" borderId="30" xfId="0" applyFont="1" applyFill="1" applyBorder="1" applyAlignment="1">
      <alignment horizontal="center" vertical="top" wrapText="1"/>
    </xf>
    <xf numFmtId="0" fontId="23" fillId="3" borderId="15" xfId="0" applyFont="1" applyFill="1" applyBorder="1" applyAlignment="1">
      <alignment horizontal="left" vertical="top" wrapText="1"/>
    </xf>
    <xf numFmtId="0" fontId="20" fillId="3" borderId="34" xfId="0" applyFont="1" applyFill="1" applyBorder="1" applyAlignment="1">
      <alignment horizontal="center" vertical="top" wrapText="1"/>
    </xf>
    <xf numFmtId="0" fontId="2" fillId="3" borderId="35" xfId="0" applyFont="1" applyFill="1" applyBorder="1" applyAlignment="1">
      <alignment horizontal="center" vertical="center" wrapText="1"/>
    </xf>
    <xf numFmtId="0" fontId="2" fillId="3" borderId="38" xfId="0" applyFont="1" applyFill="1" applyBorder="1" applyAlignment="1">
      <alignment horizontal="center" vertical="top" wrapText="1"/>
    </xf>
    <xf numFmtId="0" fontId="20" fillId="0" borderId="24" xfId="0" applyFont="1" applyBorder="1" applyAlignment="1" applyProtection="1">
      <alignment vertical="top" wrapText="1"/>
      <protection locked="0"/>
    </xf>
    <xf numFmtId="0" fontId="2" fillId="0" borderId="25" xfId="0" applyFont="1" applyBorder="1" applyAlignment="1" applyProtection="1">
      <alignment vertical="top" wrapText="1"/>
      <protection locked="0"/>
    </xf>
    <xf numFmtId="0" fontId="2" fillId="0" borderId="25" xfId="0" applyFont="1" applyBorder="1" applyAlignment="1" applyProtection="1">
      <alignment vertical="center" wrapText="1"/>
      <protection locked="0"/>
    </xf>
    <xf numFmtId="0" fontId="2" fillId="0" borderId="29" xfId="0" applyFont="1" applyBorder="1" applyAlignment="1" applyProtection="1">
      <alignment vertical="center" wrapText="1"/>
      <protection locked="0"/>
    </xf>
    <xf numFmtId="0" fontId="2" fillId="0" borderId="28" xfId="2" applyNumberFormat="1" applyFont="1" applyBorder="1" applyAlignment="1" applyProtection="1">
      <alignment vertical="top" wrapText="1"/>
      <protection locked="0"/>
    </xf>
    <xf numFmtId="0" fontId="2" fillId="0" borderId="25" xfId="2" applyNumberFormat="1" applyFont="1" applyBorder="1" applyAlignment="1" applyProtection="1">
      <alignment vertical="top" wrapText="1"/>
      <protection locked="0"/>
    </xf>
    <xf numFmtId="10" fontId="2" fillId="0" borderId="29" xfId="2" applyNumberFormat="1" applyFont="1" applyBorder="1" applyAlignment="1" applyProtection="1">
      <alignment vertical="top" wrapText="1"/>
      <protection locked="0"/>
    </xf>
    <xf numFmtId="0" fontId="20" fillId="0" borderId="23" xfId="0" applyFont="1" applyBorder="1" applyAlignment="1" applyProtection="1">
      <alignment vertical="top" wrapText="1"/>
      <protection locked="0"/>
    </xf>
    <xf numFmtId="0" fontId="2" fillId="0" borderId="15" xfId="0" applyFont="1" applyBorder="1" applyAlignment="1" applyProtection="1">
      <alignment vertical="top" wrapText="1"/>
      <protection locked="0"/>
    </xf>
    <xf numFmtId="0" fontId="2" fillId="0" borderId="15" xfId="0" applyFont="1" applyBorder="1" applyAlignment="1" applyProtection="1">
      <alignment vertical="center" wrapText="1"/>
      <protection locked="0"/>
    </xf>
    <xf numFmtId="0" fontId="2" fillId="0" borderId="30" xfId="0" applyFont="1" applyBorder="1" applyAlignment="1" applyProtection="1">
      <alignment vertical="center" wrapText="1"/>
      <protection locked="0"/>
    </xf>
    <xf numFmtId="0" fontId="2" fillId="0" borderId="8" xfId="2" applyNumberFormat="1" applyFont="1" applyBorder="1" applyAlignment="1" applyProtection="1">
      <alignment vertical="top" wrapText="1"/>
      <protection locked="0"/>
    </xf>
    <xf numFmtId="0" fontId="2" fillId="0" borderId="15" xfId="2" applyNumberFormat="1" applyFont="1" applyBorder="1" applyAlignment="1" applyProtection="1">
      <alignment vertical="top" wrapText="1"/>
      <protection locked="0"/>
    </xf>
    <xf numFmtId="0" fontId="2" fillId="0" borderId="30" xfId="2" applyNumberFormat="1" applyFont="1" applyBorder="1" applyAlignment="1" applyProtection="1">
      <alignment vertical="top" wrapText="1"/>
      <protection locked="0"/>
    </xf>
    <xf numFmtId="0" fontId="2" fillId="4" borderId="15" xfId="0" applyFont="1" applyFill="1" applyBorder="1" applyAlignment="1" applyProtection="1">
      <alignment vertical="top" wrapText="1"/>
      <protection locked="0"/>
    </xf>
    <xf numFmtId="0" fontId="2" fillId="0" borderId="8" xfId="0" applyNumberFormat="1" applyFont="1" applyBorder="1" applyAlignment="1" applyProtection="1">
      <alignment vertical="top"/>
      <protection locked="0"/>
    </xf>
    <xf numFmtId="0" fontId="2" fillId="0" borderId="15" xfId="0" applyNumberFormat="1" applyFont="1" applyBorder="1" applyAlignment="1" applyProtection="1">
      <alignment vertical="top"/>
      <protection locked="0"/>
    </xf>
    <xf numFmtId="0" fontId="2" fillId="0" borderId="30" xfId="0" applyNumberFormat="1" applyFont="1" applyBorder="1" applyAlignment="1" applyProtection="1">
      <alignment vertical="top"/>
      <protection locked="0"/>
    </xf>
    <xf numFmtId="0" fontId="20" fillId="0" borderId="15" xfId="0" applyFont="1" applyBorder="1" applyAlignment="1" applyProtection="1">
      <alignment vertical="top" wrapText="1"/>
      <protection locked="0"/>
    </xf>
    <xf numFmtId="0" fontId="2" fillId="0" borderId="30" xfId="0" applyFont="1" applyBorder="1" applyAlignment="1" applyProtection="1">
      <alignment vertical="top" wrapText="1"/>
      <protection locked="0"/>
    </xf>
    <xf numFmtId="0" fontId="2" fillId="3" borderId="8" xfId="0" applyNumberFormat="1" applyFont="1" applyFill="1" applyBorder="1" applyAlignment="1" applyProtection="1">
      <alignment vertical="top"/>
      <protection locked="0"/>
    </xf>
    <xf numFmtId="0" fontId="2" fillId="3" borderId="15" xfId="0" applyNumberFormat="1" applyFont="1" applyFill="1" applyBorder="1" applyAlignment="1" applyProtection="1">
      <alignment vertical="top"/>
      <protection locked="0"/>
    </xf>
    <xf numFmtId="0" fontId="2" fillId="3" borderId="15" xfId="0" applyNumberFormat="1" applyFont="1" applyFill="1" applyBorder="1" applyAlignment="1" applyProtection="1">
      <alignment vertical="top" wrapText="1"/>
      <protection locked="0"/>
    </xf>
    <xf numFmtId="0" fontId="2" fillId="3" borderId="30" xfId="0" applyNumberFormat="1" applyFont="1" applyFill="1" applyBorder="1" applyAlignment="1" applyProtection="1">
      <alignment vertical="top"/>
      <protection locked="0"/>
    </xf>
    <xf numFmtId="0" fontId="2" fillId="4" borderId="15" xfId="0" applyFont="1" applyFill="1" applyBorder="1" applyAlignment="1">
      <alignment vertical="top" wrapText="1"/>
    </xf>
    <xf numFmtId="0" fontId="20" fillId="0" borderId="34" xfId="0" applyFont="1" applyBorder="1" applyAlignment="1" applyProtection="1">
      <alignment vertical="top" wrapText="1"/>
      <protection locked="0"/>
    </xf>
    <xf numFmtId="0" fontId="2" fillId="0" borderId="38" xfId="0" applyFont="1" applyBorder="1" applyAlignment="1">
      <alignment vertical="top" wrapText="1"/>
    </xf>
    <xf numFmtId="0" fontId="2" fillId="0" borderId="29" xfId="0" applyFont="1" applyBorder="1" applyAlignment="1" applyProtection="1">
      <alignment vertical="top" wrapText="1"/>
      <protection locked="0"/>
    </xf>
    <xf numFmtId="9" fontId="2" fillId="3" borderId="28" xfId="2" applyFont="1" applyFill="1" applyBorder="1" applyAlignment="1" applyProtection="1">
      <alignment vertical="top" wrapText="1"/>
      <protection locked="0"/>
    </xf>
    <xf numFmtId="9" fontId="2" fillId="3" borderId="25" xfId="2" applyFont="1" applyFill="1" applyBorder="1" applyAlignment="1" applyProtection="1">
      <alignment vertical="top" wrapText="1"/>
      <protection locked="0"/>
    </xf>
    <xf numFmtId="9" fontId="2" fillId="3" borderId="29" xfId="2" applyFont="1" applyFill="1" applyBorder="1" applyAlignment="1" applyProtection="1">
      <alignment vertical="top" wrapText="1"/>
      <protection locked="0"/>
    </xf>
    <xf numFmtId="9" fontId="2" fillId="3" borderId="8" xfId="2" applyFont="1" applyFill="1" applyBorder="1" applyAlignment="1" applyProtection="1">
      <alignment vertical="top" wrapText="1"/>
      <protection locked="0"/>
    </xf>
    <xf numFmtId="9" fontId="2" fillId="3" borderId="15" xfId="2" applyFont="1" applyFill="1" applyBorder="1" applyAlignment="1" applyProtection="1">
      <alignment vertical="top" wrapText="1"/>
      <protection locked="0"/>
    </xf>
    <xf numFmtId="9" fontId="2" fillId="3" borderId="30" xfId="2" applyFont="1" applyFill="1" applyBorder="1" applyAlignment="1" applyProtection="1">
      <alignment vertical="top" wrapText="1"/>
      <protection locked="0"/>
    </xf>
    <xf numFmtId="0" fontId="2" fillId="0" borderId="8" xfId="0" applyFont="1" applyBorder="1" applyAlignment="1" applyProtection="1">
      <alignment vertical="top"/>
      <protection locked="0"/>
    </xf>
    <xf numFmtId="0" fontId="2" fillId="3" borderId="8" xfId="0" applyFont="1" applyFill="1" applyBorder="1" applyAlignment="1" applyProtection="1">
      <alignment vertical="top"/>
      <protection locked="0"/>
    </xf>
    <xf numFmtId="0" fontId="2" fillId="3" borderId="15" xfId="0" applyFont="1" applyFill="1" applyBorder="1" applyAlignment="1" applyProtection="1">
      <alignment vertical="top" wrapText="1"/>
      <protection locked="0"/>
    </xf>
    <xf numFmtId="9" fontId="2" fillId="0" borderId="8" xfId="2" applyFont="1" applyBorder="1" applyAlignment="1" applyProtection="1">
      <alignment vertical="top" wrapText="1"/>
      <protection locked="0"/>
    </xf>
    <xf numFmtId="9" fontId="2" fillId="0" borderId="15" xfId="2" applyFont="1" applyBorder="1" applyAlignment="1" applyProtection="1">
      <alignment vertical="top" wrapText="1"/>
      <protection locked="0"/>
    </xf>
    <xf numFmtId="9" fontId="2" fillId="0" borderId="30" xfId="2" applyFont="1" applyBorder="1" applyAlignment="1" applyProtection="1">
      <alignment vertical="top" wrapText="1"/>
      <protection locked="0"/>
    </xf>
    <xf numFmtId="0" fontId="2" fillId="0" borderId="8" xfId="0" applyFont="1" applyBorder="1" applyAlignment="1" applyProtection="1">
      <alignment vertical="top" wrapText="1"/>
      <protection locked="0"/>
    </xf>
    <xf numFmtId="0" fontId="2" fillId="0" borderId="38" xfId="0" applyFont="1" applyBorder="1" applyAlignment="1" applyProtection="1">
      <alignment vertical="top" wrapText="1"/>
      <protection locked="0"/>
    </xf>
    <xf numFmtId="0" fontId="2" fillId="0" borderId="38" xfId="2" applyNumberFormat="1" applyFont="1" applyBorder="1" applyAlignment="1" applyProtection="1">
      <alignment vertical="top" wrapText="1"/>
      <protection locked="0"/>
    </xf>
    <xf numFmtId="0" fontId="20" fillId="0" borderId="1" xfId="0" applyFont="1" applyBorder="1" applyAlignment="1" applyProtection="1">
      <alignment vertical="top" wrapText="1"/>
      <protection locked="0"/>
    </xf>
    <xf numFmtId="0" fontId="20" fillId="0" borderId="18" xfId="0" applyFont="1" applyBorder="1" applyAlignment="1" applyProtection="1">
      <alignment vertical="center" wrapText="1"/>
      <protection locked="0"/>
    </xf>
    <xf numFmtId="0" fontId="20" fillId="0" borderId="2" xfId="0" applyFont="1" applyBorder="1" applyAlignment="1" applyProtection="1">
      <alignment vertical="center" wrapText="1"/>
      <protection locked="0"/>
    </xf>
    <xf numFmtId="0" fontId="2" fillId="0" borderId="2" xfId="0" applyFont="1" applyBorder="1" applyAlignment="1" applyProtection="1">
      <alignment vertical="top" wrapText="1"/>
      <protection locked="0"/>
    </xf>
    <xf numFmtId="0" fontId="2" fillId="0" borderId="48" xfId="0" applyFont="1" applyBorder="1" applyAlignment="1" applyProtection="1">
      <alignment vertical="top" wrapText="1"/>
      <protection locked="0"/>
    </xf>
    <xf numFmtId="1" fontId="2" fillId="0" borderId="1" xfId="2" applyNumberFormat="1" applyFont="1" applyBorder="1" applyAlignment="1" applyProtection="1">
      <alignment vertical="center" wrapText="1"/>
      <protection locked="0"/>
    </xf>
    <xf numFmtId="0" fontId="2" fillId="0" borderId="2" xfId="2" applyNumberFormat="1" applyFont="1" applyBorder="1" applyAlignment="1" applyProtection="1">
      <alignment vertical="center" wrapText="1"/>
      <protection locked="0"/>
    </xf>
    <xf numFmtId="1" fontId="2" fillId="0" borderId="2" xfId="2" applyNumberFormat="1" applyFont="1" applyBorder="1" applyAlignment="1" applyProtection="1">
      <alignment vertical="center" wrapText="1"/>
      <protection locked="0"/>
    </xf>
    <xf numFmtId="1" fontId="2" fillId="0" borderId="48" xfId="2" applyNumberFormat="1" applyFont="1" applyBorder="1" applyAlignment="1" applyProtection="1">
      <alignment vertical="center" wrapText="1"/>
      <protection locked="0"/>
    </xf>
    <xf numFmtId="0" fontId="20" fillId="0" borderId="5" xfId="0" applyFont="1" applyBorder="1" applyAlignment="1" applyProtection="1">
      <alignment vertical="center" wrapText="1"/>
      <protection locked="0"/>
    </xf>
    <xf numFmtId="0" fontId="20" fillId="0" borderId="15" xfId="0" applyFont="1" applyBorder="1" applyAlignment="1" applyProtection="1">
      <alignment vertical="center" wrapText="1"/>
      <protection locked="0"/>
    </xf>
    <xf numFmtId="1" fontId="2" fillId="0" borderId="28" xfId="2" applyNumberFormat="1" applyFont="1" applyBorder="1" applyAlignment="1" applyProtection="1">
      <alignment vertical="center" wrapText="1"/>
      <protection locked="0"/>
    </xf>
    <xf numFmtId="0" fontId="2" fillId="0" borderId="25" xfId="2" applyNumberFormat="1" applyFont="1" applyBorder="1" applyAlignment="1" applyProtection="1">
      <alignment vertical="center" wrapText="1"/>
      <protection locked="0"/>
    </xf>
    <xf numFmtId="1" fontId="2" fillId="0" borderId="25" xfId="2" applyNumberFormat="1" applyFont="1" applyBorder="1" applyAlignment="1" applyProtection="1">
      <alignment vertical="center" wrapText="1"/>
      <protection locked="0"/>
    </xf>
    <xf numFmtId="1" fontId="2" fillId="0" borderId="29" xfId="2" applyNumberFormat="1" applyFont="1" applyBorder="1" applyAlignment="1" applyProtection="1">
      <alignment vertical="center" wrapText="1"/>
      <protection locked="0"/>
    </xf>
    <xf numFmtId="1" fontId="2" fillId="0" borderId="8" xfId="2" applyNumberFormat="1" applyFont="1" applyBorder="1" applyAlignment="1" applyProtection="1">
      <alignment vertical="center" wrapText="1"/>
      <protection locked="0"/>
    </xf>
    <xf numFmtId="1" fontId="2" fillId="0" borderId="15" xfId="2" applyNumberFormat="1" applyFont="1" applyBorder="1" applyAlignment="1" applyProtection="1">
      <alignment vertical="center" wrapText="1"/>
      <protection locked="0"/>
    </xf>
    <xf numFmtId="1" fontId="2" fillId="0" borderId="30" xfId="2" applyNumberFormat="1" applyFont="1" applyBorder="1" applyAlignment="1" applyProtection="1">
      <alignment vertical="center" wrapText="1"/>
      <protection locked="0"/>
    </xf>
    <xf numFmtId="0" fontId="2" fillId="0" borderId="8" xfId="0" applyFont="1" applyBorder="1" applyAlignment="1" applyProtection="1">
      <alignment vertical="center"/>
      <protection locked="0"/>
    </xf>
    <xf numFmtId="0" fontId="2" fillId="0" borderId="15" xfId="0" applyFont="1" applyBorder="1" applyAlignment="1" applyProtection="1">
      <alignment vertical="center"/>
      <protection locked="0"/>
    </xf>
    <xf numFmtId="0" fontId="2" fillId="0" borderId="30" xfId="0" applyFont="1" applyBorder="1" applyAlignment="1" applyProtection="1">
      <alignment vertical="center"/>
      <protection locked="0"/>
    </xf>
    <xf numFmtId="0" fontId="2" fillId="0" borderId="0" xfId="0" applyFont="1" applyBorder="1" applyAlignment="1" applyProtection="1">
      <alignment vertical="center" wrapText="1"/>
      <protection locked="0"/>
    </xf>
    <xf numFmtId="0" fontId="2" fillId="3" borderId="15" xfId="0" applyFont="1" applyFill="1" applyBorder="1" applyAlignment="1" applyProtection="1">
      <alignment vertical="center"/>
      <protection locked="0"/>
    </xf>
    <xf numFmtId="0" fontId="2" fillId="3" borderId="15" xfId="0" applyFont="1" applyFill="1" applyBorder="1" applyAlignment="1" applyProtection="1">
      <alignment vertical="center" wrapText="1"/>
      <protection locked="0"/>
    </xf>
    <xf numFmtId="0" fontId="2" fillId="3" borderId="30" xfId="0" applyFont="1" applyFill="1" applyBorder="1" applyAlignment="1" applyProtection="1">
      <alignment vertical="center"/>
      <protection locked="0"/>
    </xf>
    <xf numFmtId="0" fontId="2" fillId="0" borderId="5" xfId="0" applyFont="1" applyBorder="1" applyAlignment="1" applyProtection="1">
      <alignment vertical="center" wrapText="1"/>
      <protection locked="0"/>
    </xf>
    <xf numFmtId="0" fontId="2" fillId="3" borderId="30" xfId="0" applyFont="1" applyFill="1" applyBorder="1" applyAlignment="1" applyProtection="1">
      <alignment vertical="top" wrapText="1"/>
      <protection locked="0"/>
    </xf>
    <xf numFmtId="0" fontId="2" fillId="0" borderId="5" xfId="0" applyFont="1" applyBorder="1" applyAlignment="1" applyProtection="1">
      <alignment vertical="top" wrapText="1"/>
      <protection locked="0"/>
    </xf>
    <xf numFmtId="0" fontId="2" fillId="0" borderId="11" xfId="0" applyFont="1" applyBorder="1" applyAlignment="1" applyProtection="1">
      <alignment vertical="top" wrapText="1"/>
      <protection locked="0"/>
    </xf>
    <xf numFmtId="9" fontId="2" fillId="0" borderId="31" xfId="2" applyFont="1" applyBorder="1" applyAlignment="1" applyProtection="1">
      <alignment vertical="center" wrapText="1"/>
      <protection locked="0"/>
    </xf>
    <xf numFmtId="9" fontId="2" fillId="0" borderId="5" xfId="2" applyFont="1" applyBorder="1" applyAlignment="1" applyProtection="1">
      <alignment vertical="center" wrapText="1"/>
      <protection locked="0"/>
    </xf>
    <xf numFmtId="1" fontId="2" fillId="0" borderId="5" xfId="2" applyNumberFormat="1" applyFont="1" applyBorder="1" applyAlignment="1" applyProtection="1">
      <alignment vertical="center" wrapText="1"/>
      <protection locked="0"/>
    </xf>
    <xf numFmtId="1" fontId="2" fillId="0" borderId="11" xfId="2" applyNumberFormat="1" applyFont="1" applyBorder="1" applyAlignment="1" applyProtection="1">
      <alignment vertical="center" wrapText="1"/>
      <protection locked="0"/>
    </xf>
    <xf numFmtId="9" fontId="2" fillId="0" borderId="31" xfId="2" applyFont="1" applyBorder="1" applyAlignment="1" applyProtection="1">
      <alignment vertical="top" wrapText="1"/>
      <protection locked="0"/>
    </xf>
    <xf numFmtId="9" fontId="2" fillId="0" borderId="5" xfId="2" applyFont="1" applyBorder="1" applyAlignment="1" applyProtection="1">
      <alignment vertical="top" wrapText="1"/>
      <protection locked="0"/>
    </xf>
    <xf numFmtId="9" fontId="2" fillId="0" borderId="11" xfId="2" applyFont="1" applyBorder="1" applyAlignment="1" applyProtection="1">
      <alignment vertical="top" wrapText="1"/>
      <protection locked="0"/>
    </xf>
    <xf numFmtId="0" fontId="2" fillId="0" borderId="38" xfId="0" applyFont="1" applyBorder="1" applyAlignment="1" applyProtection="1">
      <alignment vertical="center" wrapText="1"/>
      <protection locked="0"/>
    </xf>
    <xf numFmtId="0" fontId="0" fillId="0" borderId="8" xfId="0" applyFont="1" applyBorder="1" applyAlignment="1" applyProtection="1">
      <protection locked="0"/>
    </xf>
    <xf numFmtId="0" fontId="0" fillId="0" borderId="15" xfId="0" applyFont="1" applyBorder="1" applyAlignment="1" applyProtection="1">
      <protection locked="0"/>
    </xf>
    <xf numFmtId="0" fontId="0" fillId="0" borderId="15" xfId="0" applyFont="1" applyBorder="1" applyAlignment="1" applyProtection="1">
      <alignment vertical="center"/>
      <protection locked="0"/>
    </xf>
    <xf numFmtId="0" fontId="0" fillId="0" borderId="30" xfId="0" applyFont="1" applyBorder="1" applyAlignment="1" applyProtection="1">
      <protection locked="0"/>
    </xf>
    <xf numFmtId="0" fontId="2" fillId="0" borderId="57" xfId="0" applyFont="1" applyBorder="1" applyAlignment="1">
      <alignment horizontal="left" vertical="top"/>
    </xf>
    <xf numFmtId="0" fontId="2" fillId="0" borderId="57" xfId="0" applyFont="1" applyBorder="1" applyAlignment="1">
      <alignment horizontal="left" vertical="top" wrapText="1"/>
    </xf>
    <xf numFmtId="0" fontId="2" fillId="0" borderId="58" xfId="0" applyFont="1" applyBorder="1" applyAlignment="1">
      <alignment horizontal="left" vertical="top" wrapText="1"/>
    </xf>
    <xf numFmtId="0" fontId="2" fillId="0" borderId="73" xfId="0" applyFont="1" applyBorder="1" applyAlignment="1">
      <alignment horizontal="center" vertical="top" wrapText="1"/>
    </xf>
    <xf numFmtId="0" fontId="2" fillId="0" borderId="59" xfId="0" applyFont="1" applyBorder="1" applyAlignment="1">
      <alignment horizontal="center" vertical="top" wrapText="1"/>
    </xf>
    <xf numFmtId="0" fontId="2" fillId="0" borderId="74" xfId="0" applyFont="1" applyBorder="1" applyAlignment="1">
      <alignment horizontal="center" vertical="top" wrapText="1"/>
    </xf>
    <xf numFmtId="0" fontId="2" fillId="0" borderId="62" xfId="0" applyFont="1" applyBorder="1" applyAlignment="1">
      <alignment horizontal="center" vertical="top" wrapText="1"/>
    </xf>
    <xf numFmtId="0" fontId="2" fillId="0" borderId="63" xfId="0" applyFont="1" applyBorder="1" applyAlignment="1">
      <alignment horizontal="center" vertical="top" wrapText="1"/>
    </xf>
    <xf numFmtId="0" fontId="2" fillId="0" borderId="75" xfId="0" applyFont="1" applyBorder="1" applyAlignment="1">
      <alignment horizontal="center" vertical="top" wrapText="1"/>
    </xf>
    <xf numFmtId="0" fontId="2" fillId="0" borderId="53" xfId="0" applyFont="1" applyBorder="1" applyAlignment="1">
      <alignment horizontal="left" vertical="top" wrapText="1"/>
    </xf>
    <xf numFmtId="0" fontId="2" fillId="0" borderId="0" xfId="0" applyFont="1" applyBorder="1" applyAlignment="1">
      <alignment horizontal="left" vertical="top" wrapText="1"/>
    </xf>
    <xf numFmtId="0" fontId="2" fillId="0" borderId="66" xfId="0" applyFont="1" applyBorder="1" applyAlignment="1">
      <alignment horizontal="center" vertical="top" wrapText="1"/>
    </xf>
    <xf numFmtId="0" fontId="2" fillId="0" borderId="54" xfId="0" applyFont="1" applyBorder="1" applyAlignment="1">
      <alignment horizontal="center" vertical="top" wrapText="1"/>
    </xf>
    <xf numFmtId="0" fontId="2" fillId="0" borderId="76" xfId="0" applyFont="1" applyBorder="1" applyAlignment="1">
      <alignment horizontal="center" vertical="top" wrapText="1"/>
    </xf>
    <xf numFmtId="0" fontId="2" fillId="0" borderId="1" xfId="0" applyFont="1" applyBorder="1" applyAlignment="1">
      <alignment horizontal="left" vertical="top"/>
    </xf>
    <xf numFmtId="0" fontId="2" fillId="0" borderId="28" xfId="0" applyFont="1" applyBorder="1" applyAlignment="1">
      <alignment horizontal="left" vertical="top" wrapText="1"/>
    </xf>
    <xf numFmtId="0" fontId="2" fillId="0" borderId="25" xfId="0" applyFont="1" applyBorder="1" applyAlignment="1">
      <alignment horizontal="left" vertical="top" wrapText="1"/>
    </xf>
    <xf numFmtId="0" fontId="2" fillId="0" borderId="48" xfId="0" applyFont="1" applyBorder="1" applyAlignment="1">
      <alignment horizontal="left" vertical="top" wrapText="1"/>
    </xf>
    <xf numFmtId="0" fontId="2" fillId="0" borderId="28" xfId="0" applyFont="1" applyBorder="1" applyAlignment="1">
      <alignment horizontal="center" vertical="top" wrapText="1"/>
    </xf>
    <xf numFmtId="0" fontId="2" fillId="0" borderId="25" xfId="0" applyFont="1" applyBorder="1" applyAlignment="1">
      <alignment horizontal="center" vertical="top" wrapText="1"/>
    </xf>
    <xf numFmtId="0" fontId="2" fillId="0" borderId="29" xfId="0" applyFont="1" applyBorder="1" applyAlignment="1">
      <alignment horizontal="center" vertical="top" wrapText="1"/>
    </xf>
    <xf numFmtId="0" fontId="2" fillId="0" borderId="8" xfId="0" applyFont="1" applyBorder="1" applyAlignment="1">
      <alignment horizontal="left" vertical="top" wrapText="1"/>
    </xf>
    <xf numFmtId="0" fontId="2" fillId="0" borderId="15" xfId="0" applyFont="1" applyBorder="1" applyAlignment="1">
      <alignment horizontal="left" vertical="top" wrapText="1"/>
    </xf>
    <xf numFmtId="0" fontId="2" fillId="0" borderId="30" xfId="0" applyFont="1" applyBorder="1" applyAlignment="1">
      <alignment horizontal="left" vertical="top" wrapText="1"/>
    </xf>
    <xf numFmtId="0" fontId="2" fillId="0" borderId="8" xfId="0" applyFont="1" applyBorder="1" applyAlignment="1">
      <alignment horizontal="center" vertical="top" wrapText="1"/>
    </xf>
    <xf numFmtId="0" fontId="2" fillId="0" borderId="30" xfId="0" applyFont="1" applyBorder="1" applyAlignment="1">
      <alignment horizontal="center" vertical="top" wrapText="1"/>
    </xf>
    <xf numFmtId="0" fontId="2" fillId="0" borderId="8" xfId="0" applyFont="1" applyBorder="1" applyAlignment="1">
      <alignment horizontal="center" vertical="top"/>
    </xf>
    <xf numFmtId="0" fontId="2" fillId="0" borderId="15" xfId="0" applyFont="1" applyBorder="1" applyAlignment="1">
      <alignment horizontal="center" vertical="top"/>
    </xf>
    <xf numFmtId="0" fontId="2" fillId="0" borderId="30" xfId="0" applyFont="1" applyBorder="1" applyAlignment="1">
      <alignment horizontal="center" vertical="top"/>
    </xf>
    <xf numFmtId="0" fontId="2" fillId="5" borderId="34" xfId="0" applyFont="1" applyFill="1" applyBorder="1" applyAlignment="1">
      <alignment horizontal="left" vertical="top"/>
    </xf>
    <xf numFmtId="0" fontId="2" fillId="0" borderId="31" xfId="0" applyFont="1" applyBorder="1" applyAlignment="1">
      <alignment horizontal="left" vertical="top" wrapText="1"/>
    </xf>
    <xf numFmtId="0" fontId="2" fillId="0" borderId="5" xfId="0" applyFont="1" applyBorder="1" applyAlignment="1">
      <alignment horizontal="left" vertical="top" wrapText="1"/>
    </xf>
    <xf numFmtId="0" fontId="2" fillId="0" borderId="38" xfId="0" applyFont="1" applyBorder="1" applyAlignment="1">
      <alignment horizontal="left" vertical="top" wrapText="1"/>
    </xf>
    <xf numFmtId="0" fontId="2" fillId="0" borderId="31" xfId="0" applyFont="1" applyBorder="1" applyAlignment="1">
      <alignment horizontal="center" vertical="top"/>
    </xf>
    <xf numFmtId="0" fontId="2" fillId="0" borderId="5" xfId="0" applyFont="1" applyBorder="1" applyAlignment="1">
      <alignment horizontal="center" vertical="top"/>
    </xf>
    <xf numFmtId="0" fontId="2" fillId="0" borderId="5" xfId="0" applyFont="1" applyBorder="1" applyAlignment="1">
      <alignment horizontal="center" vertical="top" wrapText="1"/>
    </xf>
    <xf numFmtId="0" fontId="2" fillId="0" borderId="11" xfId="0" applyFont="1" applyBorder="1" applyAlignment="1">
      <alignment horizontal="center" vertical="top"/>
    </xf>
    <xf numFmtId="0" fontId="2" fillId="0" borderId="24" xfId="0" applyFont="1" applyBorder="1" applyAlignment="1">
      <alignment horizontal="left" vertical="top"/>
    </xf>
    <xf numFmtId="0" fontId="2" fillId="0" borderId="29" xfId="0" applyFont="1" applyBorder="1" applyAlignment="1">
      <alignment horizontal="left" vertical="top" wrapText="1"/>
    </xf>
    <xf numFmtId="9" fontId="2" fillId="0" borderId="15" xfId="0" applyNumberFormat="1" applyFont="1" applyBorder="1" applyAlignment="1">
      <alignment horizontal="left" vertical="top" wrapText="1"/>
    </xf>
    <xf numFmtId="0" fontId="2" fillId="0" borderId="31" xfId="0" applyFont="1" applyBorder="1" applyAlignment="1">
      <alignment horizontal="center" vertical="top" wrapText="1"/>
    </xf>
    <xf numFmtId="0" fontId="2" fillId="0" borderId="11" xfId="0" applyFont="1" applyBorder="1" applyAlignment="1">
      <alignment horizontal="center" vertical="top" wrapText="1"/>
    </xf>
    <xf numFmtId="0" fontId="2" fillId="6" borderId="1" xfId="0" applyFont="1" applyFill="1" applyBorder="1" applyAlignment="1">
      <alignment horizontal="left" vertical="center" wrapText="1"/>
    </xf>
    <xf numFmtId="0" fontId="2" fillId="0" borderId="24" xfId="0" applyFont="1" applyBorder="1" applyAlignment="1">
      <alignment horizontal="left" vertical="top" wrapText="1"/>
    </xf>
    <xf numFmtId="0" fontId="2" fillId="5" borderId="15" xfId="0" applyFont="1" applyFill="1" applyBorder="1" applyAlignment="1">
      <alignment horizontal="left" vertical="top" wrapText="1"/>
    </xf>
    <xf numFmtId="0" fontId="2" fillId="0" borderId="73" xfId="0" applyFont="1" applyBorder="1" applyAlignment="1">
      <alignment horizontal="left" vertical="top" wrapText="1"/>
    </xf>
    <xf numFmtId="0" fontId="2" fillId="0" borderId="59" xfId="0" applyFont="1" applyBorder="1" applyAlignment="1">
      <alignment horizontal="left" vertical="top" wrapText="1"/>
    </xf>
    <xf numFmtId="0" fontId="2" fillId="0" borderId="60" xfId="0" applyFont="1" applyBorder="1" applyAlignment="1">
      <alignment horizontal="left" vertical="top" wrapText="1"/>
    </xf>
    <xf numFmtId="10" fontId="2" fillId="0" borderId="28" xfId="2" applyNumberFormat="1" applyFont="1" applyBorder="1" applyAlignment="1" applyProtection="1">
      <alignment horizontal="center" vertical="top" wrapText="1"/>
      <protection locked="0"/>
    </xf>
    <xf numFmtId="2" fontId="2" fillId="0" borderId="25" xfId="2" applyNumberFormat="1" applyFont="1" applyBorder="1" applyAlignment="1" applyProtection="1">
      <alignment horizontal="center" vertical="top" wrapText="1"/>
      <protection locked="0"/>
    </xf>
    <xf numFmtId="2" fontId="2" fillId="0" borderId="29" xfId="2" applyNumberFormat="1" applyFont="1" applyBorder="1" applyAlignment="1" applyProtection="1">
      <alignment horizontal="center" vertical="top" wrapText="1"/>
      <protection locked="0"/>
    </xf>
    <xf numFmtId="0" fontId="2" fillId="6" borderId="63" xfId="0" applyFont="1" applyFill="1" applyBorder="1" applyAlignment="1">
      <alignment horizontal="left" vertical="top" wrapText="1"/>
    </xf>
    <xf numFmtId="0" fontId="2" fillId="0" borderId="63" xfId="0" applyFont="1" applyBorder="1" applyAlignment="1">
      <alignment horizontal="left" vertical="top" wrapText="1"/>
    </xf>
    <xf numFmtId="0" fontId="2" fillId="0" borderId="64" xfId="0" applyFont="1" applyBorder="1" applyAlignment="1">
      <alignment horizontal="left" vertical="top" wrapText="1"/>
    </xf>
    <xf numFmtId="9" fontId="2" fillId="0" borderId="10" xfId="2" applyFont="1" applyFill="1" applyBorder="1" applyAlignment="1" applyProtection="1">
      <alignment horizontal="center" vertical="top" wrapText="1"/>
      <protection locked="0"/>
    </xf>
    <xf numFmtId="0" fontId="2" fillId="0" borderId="30" xfId="0" applyFont="1" applyBorder="1" applyAlignment="1" applyProtection="1">
      <alignment horizontal="center" vertical="top"/>
      <protection locked="0"/>
    </xf>
    <xf numFmtId="0" fontId="2" fillId="0" borderId="54" xfId="0" applyFont="1" applyBorder="1" applyAlignment="1">
      <alignment horizontal="left" vertical="top" wrapText="1"/>
    </xf>
    <xf numFmtId="0" fontId="2" fillId="6" borderId="54" xfId="0" applyFont="1" applyFill="1" applyBorder="1" applyAlignment="1">
      <alignment horizontal="left" vertical="top" wrapText="1"/>
    </xf>
    <xf numFmtId="0" fontId="2" fillId="0" borderId="116" xfId="0" applyFont="1" applyBorder="1" applyAlignment="1">
      <alignment horizontal="left" vertical="top" wrapText="1"/>
    </xf>
    <xf numFmtId="0" fontId="2" fillId="0" borderId="31" xfId="0" applyFont="1" applyBorder="1" applyAlignment="1" applyProtection="1">
      <alignment horizontal="center" vertical="top"/>
      <protection locked="0"/>
    </xf>
    <xf numFmtId="0" fontId="2" fillId="0" borderId="5" xfId="0" applyFont="1" applyBorder="1" applyAlignment="1" applyProtection="1">
      <alignment horizontal="center" vertical="top"/>
      <protection locked="0"/>
    </xf>
    <xf numFmtId="0" fontId="2" fillId="0" borderId="11" xfId="0" applyFont="1" applyBorder="1" applyAlignment="1" applyProtection="1">
      <alignment horizontal="center" vertical="top"/>
      <protection locked="0"/>
    </xf>
    <xf numFmtId="0" fontId="2" fillId="5" borderId="57" xfId="0" applyFont="1" applyFill="1" applyBorder="1" applyAlignment="1">
      <alignment horizontal="left" vertical="top" wrapText="1"/>
    </xf>
    <xf numFmtId="0" fontId="2" fillId="5" borderId="57" xfId="0" applyFont="1" applyFill="1" applyBorder="1" applyAlignment="1">
      <alignment horizontal="left" vertical="top"/>
    </xf>
    <xf numFmtId="0" fontId="2" fillId="0" borderId="60" xfId="0" applyFont="1" applyBorder="1" applyAlignment="1">
      <alignment horizontal="left" vertical="top"/>
    </xf>
    <xf numFmtId="0" fontId="2" fillId="0" borderId="57" xfId="0" applyFont="1" applyBorder="1" applyAlignment="1">
      <alignment horizontal="center" vertical="top"/>
    </xf>
    <xf numFmtId="0" fontId="2" fillId="0" borderId="78" xfId="0" applyFont="1" applyBorder="1" applyAlignment="1">
      <alignment horizontal="center" vertical="top"/>
    </xf>
    <xf numFmtId="0" fontId="22" fillId="5" borderId="57" xfId="0" applyFont="1" applyFill="1" applyBorder="1" applyAlignment="1">
      <alignment horizontal="left" vertical="top"/>
    </xf>
    <xf numFmtId="0" fontId="22" fillId="5" borderId="57" xfId="0" applyFont="1" applyFill="1" applyBorder="1" applyAlignment="1">
      <alignment horizontal="center" vertical="top"/>
    </xf>
    <xf numFmtId="0" fontId="22" fillId="5" borderId="78" xfId="0" applyFont="1" applyFill="1" applyBorder="1" applyAlignment="1">
      <alignment horizontal="center" vertical="top"/>
    </xf>
    <xf numFmtId="0" fontId="22" fillId="0" borderId="57" xfId="0" applyFont="1" applyBorder="1" applyAlignment="1">
      <alignment horizontal="left" vertical="top" wrapText="1"/>
    </xf>
    <xf numFmtId="0" fontId="22" fillId="0" borderId="60" xfId="0" applyFont="1" applyBorder="1" applyAlignment="1">
      <alignment horizontal="left" vertical="top" wrapText="1"/>
    </xf>
    <xf numFmtId="0" fontId="22" fillId="0" borderId="57" xfId="0" applyFont="1" applyBorder="1" applyAlignment="1">
      <alignment horizontal="center" vertical="top"/>
    </xf>
    <xf numFmtId="0" fontId="22" fillId="0" borderId="78" xfId="0" applyFont="1" applyBorder="1" applyAlignment="1">
      <alignment horizontal="center" vertical="top"/>
    </xf>
    <xf numFmtId="0" fontId="22" fillId="5" borderId="57" xfId="0" applyFont="1" applyFill="1" applyBorder="1" applyAlignment="1">
      <alignment horizontal="left" vertical="top" wrapText="1"/>
    </xf>
    <xf numFmtId="0" fontId="22" fillId="0" borderId="61" xfId="0" applyFont="1" applyBorder="1" applyAlignment="1">
      <alignment horizontal="left" vertical="top" wrapText="1"/>
    </xf>
    <xf numFmtId="0" fontId="22" fillId="7" borderId="57" xfId="0" applyFont="1" applyFill="1" applyBorder="1" applyAlignment="1">
      <alignment horizontal="left" vertical="top" wrapText="1"/>
    </xf>
    <xf numFmtId="0" fontId="22" fillId="7" borderId="57" xfId="0" applyFont="1" applyFill="1" applyBorder="1" applyAlignment="1">
      <alignment horizontal="left" vertical="top"/>
    </xf>
    <xf numFmtId="0" fontId="22" fillId="3" borderId="58" xfId="0" applyFont="1" applyFill="1" applyBorder="1" applyAlignment="1">
      <alignment horizontal="left" vertical="top" wrapText="1"/>
    </xf>
    <xf numFmtId="0" fontId="22" fillId="3" borderId="119" xfId="0" applyFont="1" applyFill="1" applyBorder="1" applyAlignment="1">
      <alignment horizontal="left" vertical="top"/>
    </xf>
    <xf numFmtId="0" fontId="22" fillId="3" borderId="57" xfId="0" applyFont="1" applyFill="1" applyBorder="1" applyAlignment="1">
      <alignment horizontal="center" vertical="top"/>
    </xf>
    <xf numFmtId="0" fontId="22" fillId="3" borderId="78" xfId="0" applyFont="1" applyFill="1" applyBorder="1" applyAlignment="1">
      <alignment horizontal="center"/>
    </xf>
    <xf numFmtId="0" fontId="22" fillId="0" borderId="58" xfId="0" applyFont="1" applyBorder="1" applyAlignment="1">
      <alignment horizontal="left" vertical="top" wrapText="1"/>
    </xf>
    <xf numFmtId="0" fontId="22" fillId="0" borderId="25" xfId="0" applyFont="1" applyBorder="1" applyAlignment="1">
      <alignment horizontal="left" vertical="top" wrapText="1"/>
    </xf>
    <xf numFmtId="0" fontId="22" fillId="0" borderId="120" xfId="0" applyFont="1" applyBorder="1" applyAlignment="1">
      <alignment horizontal="center" vertical="top"/>
    </xf>
    <xf numFmtId="0" fontId="22" fillId="5" borderId="57" xfId="0" applyFont="1" applyFill="1" applyBorder="1" applyAlignment="1">
      <alignment horizontal="center"/>
    </xf>
    <xf numFmtId="0" fontId="22" fillId="5" borderId="78" xfId="0" applyFont="1" applyFill="1" applyBorder="1" applyAlignment="1">
      <alignment horizontal="center"/>
    </xf>
    <xf numFmtId="0" fontId="22" fillId="0" borderId="57" xfId="0" applyFont="1" applyBorder="1" applyAlignment="1">
      <alignment horizontal="left" vertical="top"/>
    </xf>
    <xf numFmtId="0" fontId="22" fillId="0" borderId="60" xfId="0" applyFont="1" applyBorder="1" applyAlignment="1">
      <alignment horizontal="left" vertical="top"/>
    </xf>
    <xf numFmtId="0" fontId="22" fillId="0" borderId="57" xfId="0" applyFont="1" applyBorder="1" applyAlignment="1">
      <alignment horizontal="left"/>
    </xf>
    <xf numFmtId="0" fontId="22" fillId="5" borderId="60" xfId="0" applyFont="1" applyFill="1" applyBorder="1" applyAlignment="1">
      <alignment horizontal="left" vertical="top" wrapText="1"/>
    </xf>
    <xf numFmtId="0" fontId="2" fillId="0" borderId="8" xfId="0" applyFont="1" applyFill="1" applyBorder="1" applyAlignment="1">
      <alignment horizontal="center" vertical="top"/>
    </xf>
    <xf numFmtId="0" fontId="2" fillId="0" borderId="15" xfId="0" applyFont="1" applyFill="1" applyBorder="1" applyAlignment="1">
      <alignment horizontal="center" vertical="top"/>
    </xf>
    <xf numFmtId="0" fontId="2" fillId="0" borderId="15" xfId="0" applyFont="1" applyFill="1" applyBorder="1" applyAlignment="1">
      <alignment horizontal="center" vertical="top" wrapText="1"/>
    </xf>
    <xf numFmtId="0" fontId="2" fillId="0" borderId="30" xfId="0" applyFont="1" applyFill="1" applyBorder="1" applyAlignment="1">
      <alignment horizontal="center" vertical="top"/>
    </xf>
    <xf numFmtId="0" fontId="22" fillId="5" borderId="118" xfId="0" applyFont="1" applyFill="1" applyBorder="1" applyAlignment="1">
      <alignment horizontal="left" vertical="top" wrapText="1"/>
    </xf>
    <xf numFmtId="0" fontId="2" fillId="6" borderId="59" xfId="0" applyFont="1" applyFill="1" applyBorder="1" applyAlignment="1">
      <alignment horizontal="left" vertical="top" wrapText="1"/>
    </xf>
    <xf numFmtId="0" fontId="2" fillId="0" borderId="70" xfId="0" applyFont="1" applyBorder="1" applyAlignment="1">
      <alignment horizontal="left" vertical="top" wrapText="1"/>
    </xf>
    <xf numFmtId="0" fontId="2" fillId="6" borderId="73" xfId="0" applyFont="1" applyFill="1" applyBorder="1" applyAlignment="1">
      <alignment horizontal="center" vertical="top"/>
    </xf>
    <xf numFmtId="0" fontId="2" fillId="6" borderId="59" xfId="0" applyFont="1" applyFill="1" applyBorder="1" applyAlignment="1">
      <alignment horizontal="center" vertical="top"/>
    </xf>
    <xf numFmtId="0" fontId="2" fillId="6" borderId="59" xfId="0" applyFont="1" applyFill="1" applyBorder="1" applyAlignment="1">
      <alignment horizontal="center" vertical="top" wrapText="1"/>
    </xf>
    <xf numFmtId="0" fontId="2" fillId="6" borderId="74" xfId="0" applyFont="1" applyFill="1" applyBorder="1" applyAlignment="1">
      <alignment horizontal="center" vertical="top"/>
    </xf>
    <xf numFmtId="0" fontId="2" fillId="0" borderId="65" xfId="0" applyFont="1" applyBorder="1" applyAlignment="1">
      <alignment horizontal="left" vertical="top" wrapText="1"/>
    </xf>
    <xf numFmtId="0" fontId="2" fillId="6" borderId="62" xfId="0" applyFont="1" applyFill="1" applyBorder="1" applyAlignment="1">
      <alignment horizontal="center" vertical="top"/>
    </xf>
    <xf numFmtId="0" fontId="2" fillId="6" borderId="63" xfId="0" applyFont="1" applyFill="1" applyBorder="1" applyAlignment="1">
      <alignment horizontal="center" vertical="top"/>
    </xf>
    <xf numFmtId="0" fontId="2" fillId="6" borderId="63" xfId="0" applyFont="1" applyFill="1" applyBorder="1" applyAlignment="1">
      <alignment horizontal="center" vertical="top" wrapText="1"/>
    </xf>
    <xf numFmtId="0" fontId="2" fillId="6" borderId="75" xfId="0" applyFont="1" applyFill="1" applyBorder="1" applyAlignment="1">
      <alignment horizontal="center" vertical="top"/>
    </xf>
    <xf numFmtId="0" fontId="2" fillId="6" borderId="65" xfId="0" applyFont="1" applyFill="1" applyBorder="1" applyAlignment="1">
      <alignment horizontal="left" vertical="top" wrapText="1"/>
    </xf>
    <xf numFmtId="0" fontId="2" fillId="0" borderId="62" xfId="0" applyFont="1" applyBorder="1" applyAlignment="1">
      <alignment horizontal="center" vertical="top"/>
    </xf>
    <xf numFmtId="0" fontId="2" fillId="0" borderId="63" xfId="0" applyFont="1" applyBorder="1" applyAlignment="1">
      <alignment horizontal="center" vertical="top"/>
    </xf>
    <xf numFmtId="0" fontId="2" fillId="0" borderId="75" xfId="0" applyFont="1" applyBorder="1" applyAlignment="1">
      <alignment horizontal="center" vertical="top"/>
    </xf>
    <xf numFmtId="0" fontId="2" fillId="0" borderId="54" xfId="0" applyFont="1" applyBorder="1" applyAlignment="1">
      <alignment horizontal="left" vertical="center" wrapText="1"/>
    </xf>
    <xf numFmtId="0" fontId="2" fillId="6" borderId="54" xfId="0" applyFont="1" applyFill="1" applyBorder="1" applyAlignment="1">
      <alignment horizontal="left" vertical="center" wrapText="1"/>
    </xf>
    <xf numFmtId="0" fontId="2" fillId="0" borderId="68" xfId="0" applyFont="1" applyBorder="1" applyAlignment="1">
      <alignment horizontal="left" vertical="top" wrapText="1"/>
    </xf>
    <xf numFmtId="0" fontId="2" fillId="6" borderId="66" xfId="0" applyFont="1" applyFill="1" applyBorder="1" applyAlignment="1">
      <alignment horizontal="center" vertical="top"/>
    </xf>
    <xf numFmtId="0" fontId="2" fillId="6" borderId="54" xfId="0" applyFont="1" applyFill="1" applyBorder="1" applyAlignment="1">
      <alignment horizontal="center" vertical="top"/>
    </xf>
    <xf numFmtId="0" fontId="2" fillId="6" borderId="54" xfId="0" applyFont="1" applyFill="1" applyBorder="1" applyAlignment="1">
      <alignment horizontal="center" vertical="top" wrapText="1"/>
    </xf>
    <xf numFmtId="0" fontId="2" fillId="6" borderId="76" xfId="0" applyFont="1" applyFill="1" applyBorder="1" applyAlignment="1">
      <alignment horizontal="center" vertical="top"/>
    </xf>
    <xf numFmtId="0" fontId="2" fillId="6" borderId="57" xfId="0" applyFont="1" applyFill="1" applyBorder="1" applyAlignment="1">
      <alignment horizontal="center" vertical="top" wrapText="1"/>
    </xf>
    <xf numFmtId="0" fontId="2" fillId="6" borderId="74" xfId="0" applyFont="1" applyFill="1" applyBorder="1" applyAlignment="1">
      <alignment horizontal="center" vertical="top" wrapText="1"/>
    </xf>
    <xf numFmtId="0" fontId="2" fillId="6" borderId="56" xfId="0" applyFont="1" applyFill="1" applyBorder="1" applyAlignment="1">
      <alignment horizontal="left" vertical="top" wrapText="1"/>
    </xf>
    <xf numFmtId="0" fontId="2" fillId="6" borderId="56" xfId="0" applyFont="1" applyFill="1" applyBorder="1" applyAlignment="1">
      <alignment horizontal="center" vertical="top" wrapText="1"/>
    </xf>
    <xf numFmtId="0" fontId="2" fillId="6" borderId="75" xfId="0" applyFont="1" applyFill="1" applyBorder="1" applyAlignment="1">
      <alignment horizontal="center" vertical="top" wrapText="1"/>
    </xf>
    <xf numFmtId="0" fontId="2" fillId="0" borderId="56" xfId="0" applyFont="1" applyBorder="1" applyAlignment="1">
      <alignment horizontal="left" vertical="top" wrapText="1"/>
    </xf>
    <xf numFmtId="0" fontId="2" fillId="6" borderId="53" xfId="0" applyFont="1" applyFill="1" applyBorder="1" applyAlignment="1">
      <alignment horizontal="center" vertical="top" wrapText="1"/>
    </xf>
    <xf numFmtId="0" fontId="2" fillId="6" borderId="52" xfId="0" applyFont="1" applyFill="1" applyBorder="1" applyAlignment="1">
      <alignment horizontal="center" vertical="top" wrapText="1"/>
    </xf>
    <xf numFmtId="0" fontId="2" fillId="6" borderId="79" xfId="0" applyFont="1" applyFill="1" applyBorder="1" applyAlignment="1">
      <alignment horizontal="center" vertical="top" wrapText="1"/>
    </xf>
    <xf numFmtId="0" fontId="2" fillId="6" borderId="56" xfId="0" applyFont="1" applyFill="1" applyBorder="1" applyAlignment="1">
      <alignment horizontal="center" vertical="top"/>
    </xf>
    <xf numFmtId="0" fontId="2" fillId="0" borderId="72" xfId="0" applyFont="1" applyBorder="1" applyAlignment="1">
      <alignment horizontal="left" vertical="center" wrapText="1"/>
    </xf>
    <xf numFmtId="0" fontId="2" fillId="6" borderId="72" xfId="0" applyFont="1" applyFill="1" applyBorder="1" applyAlignment="1">
      <alignment horizontal="center" vertical="top" wrapText="1"/>
    </xf>
    <xf numFmtId="0" fontId="2" fillId="6" borderId="76" xfId="0" applyFont="1" applyFill="1" applyBorder="1" applyAlignment="1">
      <alignment horizontal="center" vertical="top" wrapText="1"/>
    </xf>
    <xf numFmtId="0" fontId="2" fillId="0" borderId="115" xfId="0" applyFont="1" applyBorder="1" applyAlignment="1">
      <alignment horizontal="left" vertical="top" wrapText="1"/>
    </xf>
    <xf numFmtId="0" fontId="2" fillId="0" borderId="74" xfId="0" applyFont="1" applyBorder="1" applyAlignment="1">
      <alignment horizontal="left" vertical="top" wrapText="1"/>
    </xf>
    <xf numFmtId="0" fontId="2" fillId="6" borderId="64" xfId="0" applyFont="1" applyFill="1" applyBorder="1" applyAlignment="1">
      <alignment horizontal="left" vertical="top" wrapText="1"/>
    </xf>
    <xf numFmtId="0" fontId="2" fillId="0" borderId="75" xfId="0" applyFont="1" applyBorder="1" applyAlignment="1">
      <alignment horizontal="left" vertical="top" wrapText="1"/>
    </xf>
    <xf numFmtId="0" fontId="2" fillId="0" borderId="56" xfId="0" applyFont="1" applyBorder="1" applyAlignment="1">
      <alignment horizontal="left" vertical="top"/>
    </xf>
    <xf numFmtId="0" fontId="2" fillId="0" borderId="63" xfId="0" applyFont="1" applyBorder="1" applyAlignment="1">
      <alignment horizontal="left" vertical="top"/>
    </xf>
    <xf numFmtId="0" fontId="2" fillId="0" borderId="75" xfId="0" applyFont="1" applyBorder="1" applyAlignment="1">
      <alignment horizontal="left" vertical="top"/>
    </xf>
    <xf numFmtId="0" fontId="2" fillId="6" borderId="56" xfId="0" applyFont="1" applyFill="1" applyBorder="1" applyAlignment="1">
      <alignment horizontal="left" vertical="top"/>
    </xf>
    <xf numFmtId="0" fontId="2" fillId="6" borderId="63" xfId="0" applyFont="1" applyFill="1" applyBorder="1" applyAlignment="1">
      <alignment horizontal="left" vertical="top"/>
    </xf>
    <xf numFmtId="0" fontId="23" fillId="6" borderId="63" xfId="0" applyFont="1" applyFill="1" applyBorder="1" applyAlignment="1">
      <alignment horizontal="left" vertical="top" wrapText="1"/>
    </xf>
    <xf numFmtId="0" fontId="2" fillId="6" borderId="75" xfId="0" applyFont="1" applyFill="1" applyBorder="1" applyAlignment="1">
      <alignment horizontal="left" vertical="top"/>
    </xf>
    <xf numFmtId="0" fontId="2" fillId="0" borderId="72" xfId="0" applyFont="1" applyBorder="1" applyAlignment="1">
      <alignment horizontal="left" vertical="top" wrapText="1"/>
    </xf>
    <xf numFmtId="0" fontId="2" fillId="0" borderId="76" xfId="0" applyFont="1" applyBorder="1" applyAlignment="1">
      <alignment horizontal="left" vertical="top" wrapText="1"/>
    </xf>
    <xf numFmtId="0" fontId="2" fillId="0" borderId="59" xfId="0" applyFont="1" applyBorder="1" applyAlignment="1">
      <alignment vertical="top" wrapText="1"/>
    </xf>
    <xf numFmtId="0" fontId="2" fillId="0" borderId="60" xfId="0" applyFont="1" applyBorder="1" applyAlignment="1">
      <alignment vertical="top" wrapText="1"/>
    </xf>
    <xf numFmtId="0" fontId="2" fillId="0" borderId="57" xfId="0" applyFont="1" applyBorder="1" applyAlignment="1">
      <alignment horizontal="center" vertical="top" wrapText="1"/>
    </xf>
    <xf numFmtId="0" fontId="2" fillId="0" borderId="63" xfId="0" applyFont="1" applyBorder="1" applyAlignment="1">
      <alignment vertical="top" wrapText="1"/>
    </xf>
    <xf numFmtId="0" fontId="2" fillId="0" borderId="64" xfId="0" applyFont="1" applyBorder="1" applyAlignment="1">
      <alignment vertical="top" wrapText="1"/>
    </xf>
    <xf numFmtId="0" fontId="2" fillId="0" borderId="56" xfId="0" applyFont="1" applyBorder="1" applyAlignment="1">
      <alignment horizontal="center" vertical="top" wrapText="1"/>
    </xf>
    <xf numFmtId="0" fontId="2" fillId="0" borderId="56" xfId="0" applyFont="1" applyBorder="1" applyAlignment="1">
      <alignment horizontal="center" vertical="top"/>
    </xf>
    <xf numFmtId="0" fontId="2" fillId="10" borderId="63" xfId="0" applyFont="1" applyFill="1" applyBorder="1" applyAlignment="1">
      <alignment vertical="top" wrapText="1"/>
    </xf>
    <xf numFmtId="0" fontId="2" fillId="0" borderId="116" xfId="0" applyFont="1" applyBorder="1" applyAlignment="1">
      <alignment vertical="top" wrapText="1"/>
    </xf>
    <xf numFmtId="0" fontId="2" fillId="0" borderId="73" xfId="0" applyFont="1" applyBorder="1" applyAlignment="1">
      <alignment horizontal="center" vertical="top"/>
    </xf>
    <xf numFmtId="0" fontId="2" fillId="3" borderId="59" xfId="0" applyFont="1" applyFill="1" applyBorder="1" applyAlignment="1">
      <alignment horizontal="left" vertical="top" wrapText="1"/>
    </xf>
    <xf numFmtId="0" fontId="2" fillId="0" borderId="59" xfId="0" applyFont="1" applyBorder="1" applyAlignment="1">
      <alignment horizontal="left" vertical="top"/>
    </xf>
    <xf numFmtId="0" fontId="25" fillId="0" borderId="63" xfId="0" applyFont="1" applyBorder="1" applyAlignment="1">
      <alignment horizontal="left" vertical="top" wrapText="1"/>
    </xf>
    <xf numFmtId="0" fontId="2" fillId="0" borderId="66" xfId="0" applyFont="1" applyBorder="1" applyAlignment="1">
      <alignment horizontal="center" vertical="top"/>
    </xf>
    <xf numFmtId="9" fontId="2" fillId="0" borderId="56" xfId="0" applyNumberFormat="1" applyFont="1" applyBorder="1" applyAlignment="1">
      <alignment horizontal="center" vertical="top" wrapText="1"/>
    </xf>
    <xf numFmtId="0" fontId="20" fillId="0" borderId="1" xfId="0" applyFont="1" applyBorder="1" applyAlignment="1" applyProtection="1">
      <alignment horizontal="center" vertical="center" wrapText="1"/>
      <protection locked="0"/>
    </xf>
    <xf numFmtId="0" fontId="2" fillId="0" borderId="2" xfId="0" applyFont="1" applyBorder="1" applyAlignment="1">
      <alignment horizontal="center" vertical="center" wrapText="1"/>
    </xf>
    <xf numFmtId="0" fontId="2" fillId="0" borderId="2" xfId="0" applyFont="1" applyBorder="1" applyAlignment="1">
      <alignment horizontal="center" vertical="top" wrapText="1"/>
    </xf>
    <xf numFmtId="0" fontId="2" fillId="0" borderId="48" xfId="0" applyFont="1" applyBorder="1" applyAlignment="1">
      <alignment horizontal="center" vertical="top" wrapText="1"/>
    </xf>
    <xf numFmtId="0" fontId="2" fillId="0" borderId="32" xfId="1" applyNumberFormat="1" applyFont="1" applyBorder="1" applyAlignment="1">
      <alignment horizontal="center" vertical="center" wrapText="1"/>
    </xf>
    <xf numFmtId="0" fontId="2" fillId="0" borderId="2" xfId="1" applyNumberFormat="1" applyFont="1" applyBorder="1" applyAlignment="1">
      <alignment horizontal="center" vertical="center" wrapText="1"/>
    </xf>
    <xf numFmtId="0" fontId="2" fillId="0" borderId="48" xfId="1" applyNumberFormat="1" applyFont="1" applyBorder="1" applyAlignment="1">
      <alignment horizontal="center" vertical="center" wrapText="1"/>
    </xf>
    <xf numFmtId="0" fontId="2" fillId="0" borderId="8" xfId="1" applyNumberFormat="1" applyFont="1" applyBorder="1" applyAlignment="1">
      <alignment horizontal="center" vertical="center" wrapText="1"/>
    </xf>
    <xf numFmtId="0" fontId="2" fillId="0" borderId="15" xfId="1" applyNumberFormat="1" applyFont="1" applyBorder="1" applyAlignment="1">
      <alignment horizontal="center" vertical="center" wrapText="1"/>
    </xf>
    <xf numFmtId="0" fontId="2" fillId="0" borderId="30" xfId="1" applyNumberFormat="1" applyFont="1" applyBorder="1" applyAlignment="1">
      <alignment horizontal="center" vertical="center" wrapText="1"/>
    </xf>
    <xf numFmtId="0" fontId="2" fillId="0" borderId="8" xfId="1" applyNumberFormat="1" applyFont="1" applyFill="1" applyBorder="1" applyAlignment="1">
      <alignment horizontal="center" vertical="center" wrapText="1"/>
    </xf>
    <xf numFmtId="0" fontId="2" fillId="0" borderId="15" xfId="1" applyNumberFormat="1" applyFont="1" applyFill="1" applyBorder="1" applyAlignment="1">
      <alignment horizontal="center" vertical="center" wrapText="1"/>
    </xf>
    <xf numFmtId="0" fontId="2" fillId="0" borderId="30" xfId="1" applyNumberFormat="1" applyFont="1" applyFill="1" applyBorder="1" applyAlignment="1">
      <alignment horizontal="center" vertical="center" wrapText="1"/>
    </xf>
    <xf numFmtId="0" fontId="2" fillId="0" borderId="15" xfId="0" applyFont="1" applyBorder="1" applyAlignment="1">
      <alignment horizontal="center" vertical="center" wrapText="1"/>
    </xf>
    <xf numFmtId="0" fontId="20" fillId="0" borderId="15" xfId="0" applyFont="1" applyBorder="1" applyAlignment="1">
      <alignment horizontal="center" vertical="top" wrapText="1"/>
    </xf>
    <xf numFmtId="0" fontId="2" fillId="0" borderId="8" xfId="1" applyNumberFormat="1" applyFont="1" applyBorder="1" applyAlignment="1">
      <alignment horizontal="center" vertical="center"/>
    </xf>
    <xf numFmtId="0" fontId="2" fillId="0" borderId="15" xfId="1" applyNumberFormat="1" applyFont="1" applyBorder="1" applyAlignment="1">
      <alignment horizontal="center" vertical="center"/>
    </xf>
    <xf numFmtId="0" fontId="2" fillId="0" borderId="30" xfId="1" applyNumberFormat="1" applyFont="1" applyBorder="1" applyAlignment="1">
      <alignment horizontal="center" vertical="center"/>
    </xf>
    <xf numFmtId="0" fontId="2" fillId="3" borderId="8" xfId="1" applyNumberFormat="1" applyFont="1" applyFill="1" applyBorder="1" applyAlignment="1">
      <alignment horizontal="center" vertical="center"/>
    </xf>
    <xf numFmtId="0" fontId="2" fillId="3" borderId="15" xfId="1" applyNumberFormat="1" applyFont="1" applyFill="1" applyBorder="1" applyAlignment="1">
      <alignment horizontal="center" vertical="center"/>
    </xf>
    <xf numFmtId="0" fontId="23" fillId="3" borderId="15" xfId="1" applyNumberFormat="1" applyFont="1" applyFill="1" applyBorder="1" applyAlignment="1">
      <alignment horizontal="center" vertical="center" wrapText="1"/>
    </xf>
    <xf numFmtId="0" fontId="2" fillId="3" borderId="30" xfId="1" applyNumberFormat="1" applyFont="1" applyFill="1" applyBorder="1" applyAlignment="1">
      <alignment horizontal="center" vertical="center"/>
    </xf>
    <xf numFmtId="0" fontId="2" fillId="0" borderId="38" xfId="0" applyFont="1" applyBorder="1" applyAlignment="1">
      <alignment horizontal="center" vertical="top" wrapText="1"/>
    </xf>
    <xf numFmtId="0" fontId="0" fillId="0" borderId="0" xfId="0" applyFont="1"/>
    <xf numFmtId="0" fontId="2" fillId="3" borderId="15" xfId="0" applyFont="1" applyFill="1" applyBorder="1" applyAlignment="1" applyProtection="1">
      <alignment horizontal="center" vertical="top" wrapText="1"/>
      <protection locked="0"/>
    </xf>
    <xf numFmtId="0" fontId="2" fillId="0" borderId="18" xfId="0" applyFont="1" applyBorder="1" applyAlignment="1" applyProtection="1">
      <alignment horizontal="center" vertical="top" wrapText="1"/>
      <protection locked="0"/>
    </xf>
    <xf numFmtId="0" fontId="2" fillId="0" borderId="48" xfId="0" applyFont="1" applyBorder="1" applyAlignment="1" applyProtection="1">
      <alignment horizontal="center" vertical="top" wrapText="1"/>
      <protection locked="0"/>
    </xf>
    <xf numFmtId="0" fontId="2" fillId="3" borderId="32" xfId="2" applyNumberFormat="1" applyFont="1" applyFill="1" applyBorder="1" applyAlignment="1" applyProtection="1">
      <alignment horizontal="center" vertical="center" wrapText="1"/>
      <protection locked="0"/>
    </xf>
    <xf numFmtId="0" fontId="2" fillId="3" borderId="2" xfId="2" applyNumberFormat="1" applyFont="1" applyFill="1" applyBorder="1" applyAlignment="1" applyProtection="1">
      <alignment horizontal="center" vertical="center" wrapText="1"/>
      <protection locked="0"/>
    </xf>
    <xf numFmtId="0" fontId="2" fillId="3" borderId="48" xfId="2" applyNumberFormat="1" applyFont="1" applyFill="1" applyBorder="1" applyAlignment="1" applyProtection="1">
      <alignment horizontal="center" vertical="center" wrapText="1"/>
      <protection locked="0"/>
    </xf>
    <xf numFmtId="0" fontId="20" fillId="0" borderId="23" xfId="0" applyFont="1" applyBorder="1" applyAlignment="1" applyProtection="1">
      <alignment horizontal="center" vertical="center" wrapText="1"/>
      <protection locked="0"/>
    </xf>
    <xf numFmtId="0" fontId="2" fillId="0" borderId="29" xfId="0" applyFont="1" applyBorder="1" applyAlignment="1" applyProtection="1">
      <alignment horizontal="center" vertical="top" wrapText="1"/>
      <protection locked="0"/>
    </xf>
    <xf numFmtId="0" fontId="2" fillId="3" borderId="8" xfId="2" applyNumberFormat="1" applyFont="1" applyFill="1" applyBorder="1" applyAlignment="1" applyProtection="1">
      <alignment horizontal="center" vertical="center" wrapText="1"/>
      <protection locked="0"/>
    </xf>
    <xf numFmtId="0" fontId="2" fillId="3" borderId="15" xfId="2" applyNumberFormat="1" applyFont="1" applyFill="1" applyBorder="1" applyAlignment="1" applyProtection="1">
      <alignment horizontal="center" vertical="center" wrapText="1"/>
      <protection locked="0"/>
    </xf>
    <xf numFmtId="0" fontId="2" fillId="3" borderId="30" xfId="2" applyNumberFormat="1" applyFont="1" applyFill="1" applyBorder="1" applyAlignment="1" applyProtection="1">
      <alignment horizontal="center" vertical="center" wrapText="1"/>
      <protection locked="0"/>
    </xf>
    <xf numFmtId="0" fontId="2" fillId="0" borderId="30" xfId="0" applyFont="1" applyBorder="1" applyAlignment="1" applyProtection="1">
      <alignment horizontal="center" vertical="top" wrapText="1"/>
      <protection locked="0"/>
    </xf>
    <xf numFmtId="0" fontId="2" fillId="3" borderId="8" xfId="0" applyFont="1" applyFill="1" applyBorder="1" applyAlignment="1" applyProtection="1">
      <alignment horizontal="center" vertical="center"/>
      <protection locked="0"/>
    </xf>
    <xf numFmtId="0" fontId="2" fillId="3" borderId="15" xfId="0" applyFont="1" applyFill="1" applyBorder="1" applyAlignment="1" applyProtection="1">
      <alignment horizontal="center" vertical="center"/>
      <protection locked="0"/>
    </xf>
    <xf numFmtId="0" fontId="2" fillId="3" borderId="30" xfId="0" applyFont="1" applyFill="1" applyBorder="1" applyAlignment="1" applyProtection="1">
      <alignment horizontal="center" vertical="center"/>
      <protection locked="0"/>
    </xf>
    <xf numFmtId="0" fontId="20" fillId="0" borderId="15" xfId="0" applyFont="1" applyBorder="1" applyAlignment="1" applyProtection="1">
      <alignment horizontal="center" vertical="top" wrapText="1"/>
      <protection locked="0"/>
    </xf>
    <xf numFmtId="0" fontId="20" fillId="0" borderId="34" xfId="0" applyFont="1" applyBorder="1" applyAlignment="1" applyProtection="1">
      <alignment horizontal="center" vertical="center" wrapText="1"/>
      <protection locked="0"/>
    </xf>
    <xf numFmtId="0" fontId="2" fillId="0" borderId="5" xfId="0" applyFont="1" applyBorder="1" applyAlignment="1" applyProtection="1">
      <alignment horizontal="center" vertical="top" wrapText="1"/>
      <protection locked="0"/>
    </xf>
    <xf numFmtId="0" fontId="20" fillId="0" borderId="25" xfId="0" applyFont="1" applyBorder="1" applyAlignment="1" applyProtection="1">
      <alignment horizontal="center" vertical="top" wrapText="1"/>
      <protection locked="0"/>
    </xf>
    <xf numFmtId="0" fontId="2" fillId="0" borderId="25" xfId="0" applyFont="1" applyBorder="1" applyAlignment="1" applyProtection="1">
      <alignment horizontal="center" vertical="top" wrapText="1"/>
      <protection locked="0"/>
    </xf>
    <xf numFmtId="0" fontId="2" fillId="0" borderId="38" xfId="0" applyFont="1" applyBorder="1" applyAlignment="1" applyProtection="1">
      <alignment horizontal="center" vertical="top" wrapText="1"/>
      <protection locked="0"/>
    </xf>
    <xf numFmtId="0" fontId="2" fillId="0" borderId="2" xfId="0" applyFont="1" applyBorder="1" applyAlignment="1" applyProtection="1">
      <alignment horizontal="center" vertical="top" wrapText="1"/>
      <protection locked="0"/>
    </xf>
    <xf numFmtId="9" fontId="2" fillId="0" borderId="32" xfId="2" applyFont="1" applyFill="1" applyBorder="1" applyAlignment="1" applyProtection="1">
      <alignment horizontal="center" vertical="center" wrapText="1"/>
      <protection locked="0"/>
    </xf>
    <xf numFmtId="9" fontId="2" fillId="0" borderId="2" xfId="2" applyFont="1" applyFill="1" applyBorder="1" applyAlignment="1" applyProtection="1">
      <alignment horizontal="center" vertical="center" wrapText="1"/>
      <protection locked="0"/>
    </xf>
    <xf numFmtId="9" fontId="2" fillId="0" borderId="48" xfId="2" applyFont="1" applyFill="1" applyBorder="1" applyAlignment="1" applyProtection="1">
      <alignment horizontal="center" vertical="center" wrapText="1"/>
      <protection locked="0"/>
    </xf>
    <xf numFmtId="9" fontId="2" fillId="0" borderId="8" xfId="2" applyFont="1" applyFill="1" applyBorder="1" applyAlignment="1" applyProtection="1">
      <alignment horizontal="center" vertical="center" wrapText="1"/>
      <protection locked="0"/>
    </xf>
    <xf numFmtId="9" fontId="2" fillId="0" borderId="15" xfId="2" applyFont="1" applyFill="1" applyBorder="1" applyAlignment="1" applyProtection="1">
      <alignment horizontal="center" vertical="center" wrapText="1"/>
      <protection locked="0"/>
    </xf>
    <xf numFmtId="9" fontId="2" fillId="0" borderId="30" xfId="2" applyFont="1" applyFill="1" applyBorder="1" applyAlignment="1" applyProtection="1">
      <alignment horizontal="center" vertical="center" wrapText="1"/>
      <protection locked="0"/>
    </xf>
    <xf numFmtId="9" fontId="2" fillId="0" borderId="8" xfId="2" applyFont="1" applyFill="1" applyBorder="1" applyAlignment="1" applyProtection="1">
      <alignment horizontal="center" vertical="center"/>
      <protection locked="0"/>
    </xf>
    <xf numFmtId="9" fontId="2" fillId="0" borderId="15" xfId="2" applyFont="1" applyFill="1" applyBorder="1" applyAlignment="1" applyProtection="1">
      <alignment horizontal="center" vertical="center"/>
      <protection locked="0"/>
    </xf>
    <xf numFmtId="9" fontId="2" fillId="0" borderId="30" xfId="2" applyFont="1" applyFill="1" applyBorder="1" applyAlignment="1" applyProtection="1">
      <alignment horizontal="center" vertical="center"/>
      <protection locked="0"/>
    </xf>
    <xf numFmtId="0" fontId="20" fillId="12" borderId="15" xfId="0" applyFont="1" applyFill="1" applyBorder="1" applyAlignment="1">
      <alignment horizontal="center" vertical="top" wrapText="1"/>
    </xf>
    <xf numFmtId="0" fontId="2" fillId="11" borderId="15" xfId="0" applyFont="1" applyFill="1" applyBorder="1" applyAlignment="1">
      <alignment horizontal="center" vertical="top" wrapText="1"/>
    </xf>
    <xf numFmtId="0" fontId="2" fillId="11" borderId="30" xfId="0" applyFont="1" applyFill="1" applyBorder="1" applyAlignment="1">
      <alignment horizontal="center" vertical="top" wrapText="1"/>
    </xf>
    <xf numFmtId="9" fontId="2" fillId="11" borderId="8" xfId="2" applyFont="1" applyFill="1" applyBorder="1" applyAlignment="1" applyProtection="1">
      <alignment horizontal="center" vertical="center" wrapText="1"/>
      <protection locked="0"/>
    </xf>
    <xf numFmtId="9" fontId="2" fillId="11" borderId="15" xfId="2" applyFont="1" applyFill="1" applyBorder="1" applyAlignment="1" applyProtection="1">
      <alignment horizontal="center" vertical="center" wrapText="1"/>
      <protection locked="0"/>
    </xf>
    <xf numFmtId="9" fontId="2" fillId="11" borderId="30" xfId="2" applyFont="1" applyFill="1" applyBorder="1" applyAlignment="1" applyProtection="1">
      <alignment horizontal="center" vertical="center" wrapText="1"/>
      <protection locked="0"/>
    </xf>
    <xf numFmtId="0" fontId="20" fillId="0" borderId="15" xfId="0" applyFont="1" applyBorder="1" applyAlignment="1">
      <alignment horizontal="justify" vertical="top" wrapText="1"/>
    </xf>
    <xf numFmtId="0" fontId="2" fillId="0" borderId="15" xfId="0" applyFont="1" applyBorder="1" applyAlignment="1">
      <alignment horizontal="justify" vertical="top"/>
    </xf>
    <xf numFmtId="0" fontId="2" fillId="3" borderId="10" xfId="0" applyFont="1" applyFill="1" applyBorder="1" applyAlignment="1">
      <alignment horizontal="center" vertical="center" wrapText="1"/>
    </xf>
    <xf numFmtId="0" fontId="2" fillId="0" borderId="10" xfId="0" applyFont="1" applyBorder="1" applyAlignment="1">
      <alignment horizontal="center" vertical="center" wrapText="1"/>
    </xf>
    <xf numFmtId="0" fontId="2" fillId="0" borderId="29" xfId="0" applyFont="1" applyBorder="1" applyAlignment="1">
      <alignment horizontal="center" vertical="center" wrapText="1"/>
    </xf>
    <xf numFmtId="0" fontId="2" fillId="0" borderId="28" xfId="2" applyNumberFormat="1" applyFont="1" applyBorder="1" applyAlignment="1">
      <alignment horizontal="center" vertical="center" wrapText="1"/>
    </xf>
    <xf numFmtId="0" fontId="2" fillId="0" borderId="25" xfId="2" applyNumberFormat="1" applyFont="1" applyBorder="1" applyAlignment="1">
      <alignment horizontal="center" vertical="center" wrapText="1"/>
    </xf>
    <xf numFmtId="0" fontId="2" fillId="0" borderId="29" xfId="2" applyNumberFormat="1" applyFont="1" applyBorder="1" applyAlignment="1">
      <alignment horizontal="center" vertical="center" wrapText="1"/>
    </xf>
    <xf numFmtId="0" fontId="2" fillId="0" borderId="30" xfId="0" applyFont="1" applyBorder="1" applyAlignment="1">
      <alignment horizontal="center" vertical="center" wrapText="1"/>
    </xf>
    <xf numFmtId="0" fontId="2" fillId="0" borderId="8" xfId="2" applyNumberFormat="1" applyFont="1" applyBorder="1" applyAlignment="1">
      <alignment horizontal="center" vertical="center" wrapText="1"/>
    </xf>
    <xf numFmtId="0" fontId="2" fillId="0" borderId="15" xfId="2" applyNumberFormat="1" applyFont="1" applyBorder="1" applyAlignment="1">
      <alignment horizontal="center" vertical="center" wrapText="1"/>
    </xf>
    <xf numFmtId="0" fontId="2" fillId="0" borderId="30" xfId="2" applyNumberFormat="1" applyFont="1" applyBorder="1" applyAlignment="1">
      <alignment horizontal="center" vertical="center" wrapText="1"/>
    </xf>
    <xf numFmtId="0" fontId="20" fillId="0" borderId="15" xfId="0" applyFont="1" applyBorder="1" applyAlignment="1">
      <alignment horizontal="center" vertical="center" wrapText="1"/>
    </xf>
    <xf numFmtId="0" fontId="2" fillId="0" borderId="8" xfId="0" applyFont="1" applyBorder="1" applyAlignment="1">
      <alignment horizontal="center" vertical="center"/>
    </xf>
    <xf numFmtId="0" fontId="2" fillId="0" borderId="15" xfId="0" applyFont="1" applyBorder="1" applyAlignment="1">
      <alignment horizontal="center" vertical="center"/>
    </xf>
    <xf numFmtId="0" fontId="2" fillId="0" borderId="30" xfId="0" applyFont="1" applyBorder="1" applyAlignment="1">
      <alignment horizontal="center" vertical="center"/>
    </xf>
    <xf numFmtId="0" fontId="2" fillId="3" borderId="8" xfId="0" applyFont="1" applyFill="1" applyBorder="1" applyAlignment="1">
      <alignment horizontal="center" vertical="center"/>
    </xf>
    <xf numFmtId="0" fontId="2" fillId="3" borderId="15" xfId="0" applyFont="1" applyFill="1" applyBorder="1" applyAlignment="1">
      <alignment horizontal="center" vertical="center"/>
    </xf>
    <xf numFmtId="0" fontId="23" fillId="3" borderId="15" xfId="0" applyFont="1" applyFill="1" applyBorder="1" applyAlignment="1">
      <alignment horizontal="center" vertical="center" wrapText="1"/>
    </xf>
    <xf numFmtId="0" fontId="2" fillId="3" borderId="30" xfId="0" applyFont="1" applyFill="1" applyBorder="1" applyAlignment="1">
      <alignment horizontal="center" vertical="center"/>
    </xf>
    <xf numFmtId="0" fontId="2" fillId="0" borderId="37" xfId="0" applyFont="1" applyBorder="1" applyAlignment="1">
      <alignment horizontal="center" vertical="center" wrapText="1"/>
    </xf>
    <xf numFmtId="0" fontId="20" fillId="0" borderId="37" xfId="0" applyFont="1" applyBorder="1" applyAlignment="1">
      <alignment horizontal="center" vertical="center" wrapText="1"/>
    </xf>
    <xf numFmtId="0" fontId="2" fillId="0" borderId="38" xfId="0" applyFont="1" applyBorder="1" applyAlignment="1">
      <alignment horizontal="center" vertical="center" wrapText="1"/>
    </xf>
    <xf numFmtId="0" fontId="2" fillId="0" borderId="90" xfId="2" applyNumberFormat="1" applyFont="1" applyBorder="1" applyAlignment="1">
      <alignment horizontal="center" vertical="center" wrapText="1"/>
    </xf>
    <xf numFmtId="0" fontId="2" fillId="0" borderId="35" xfId="2" applyNumberFormat="1" applyFont="1" applyBorder="1" applyAlignment="1">
      <alignment horizontal="center" vertical="center" wrapText="1"/>
    </xf>
    <xf numFmtId="0" fontId="2" fillId="0" borderId="38" xfId="2" applyNumberFormat="1" applyFont="1" applyBorder="1" applyAlignment="1">
      <alignment horizontal="center" vertical="center" wrapText="1"/>
    </xf>
    <xf numFmtId="0" fontId="2" fillId="0" borderId="2" xfId="0" applyFont="1" applyBorder="1" applyAlignment="1" applyProtection="1">
      <alignment horizontal="justify" vertical="top" wrapText="1"/>
      <protection locked="0"/>
    </xf>
    <xf numFmtId="0" fontId="2" fillId="0" borderId="48" xfId="0" applyFont="1" applyBorder="1" applyAlignment="1" applyProtection="1">
      <alignment horizontal="justify" vertical="top" wrapText="1"/>
      <protection locked="0"/>
    </xf>
    <xf numFmtId="0" fontId="2" fillId="0" borderId="32" xfId="2" applyNumberFormat="1" applyFont="1" applyBorder="1" applyAlignment="1" applyProtection="1">
      <alignment horizontal="center" vertical="top" wrapText="1"/>
      <protection locked="0"/>
    </xf>
    <xf numFmtId="0" fontId="2" fillId="0" borderId="2" xfId="2" applyNumberFormat="1" applyFont="1" applyBorder="1" applyAlignment="1" applyProtection="1">
      <alignment horizontal="center" vertical="top" wrapText="1"/>
      <protection locked="0"/>
    </xf>
    <xf numFmtId="0" fontId="2" fillId="0" borderId="48" xfId="2" applyNumberFormat="1" applyFont="1" applyBorder="1" applyAlignment="1" applyProtection="1">
      <alignment horizontal="center" vertical="top" wrapText="1"/>
      <protection locked="0"/>
    </xf>
    <xf numFmtId="0" fontId="2" fillId="0" borderId="8" xfId="0" applyNumberFormat="1" applyFont="1" applyBorder="1" applyAlignment="1" applyProtection="1">
      <alignment horizontal="center" vertical="top"/>
      <protection locked="0"/>
    </xf>
    <xf numFmtId="0" fontId="2" fillId="0" borderId="15" xfId="0" applyNumberFormat="1" applyFont="1" applyBorder="1" applyAlignment="1" applyProtection="1">
      <alignment horizontal="center" vertical="top"/>
      <protection locked="0"/>
    </xf>
    <xf numFmtId="0" fontId="2" fillId="3" borderId="15" xfId="0" applyNumberFormat="1" applyFont="1" applyFill="1" applyBorder="1" applyAlignment="1" applyProtection="1">
      <alignment horizontal="center" vertical="top"/>
      <protection locked="0"/>
    </xf>
    <xf numFmtId="0" fontId="20" fillId="0" borderId="5" xfId="0" applyFont="1" applyBorder="1" applyAlignment="1" applyProtection="1">
      <alignment horizontal="justify" vertical="top" wrapText="1"/>
      <protection locked="0"/>
    </xf>
    <xf numFmtId="0" fontId="2" fillId="0" borderId="5" xfId="0" applyFont="1" applyBorder="1" applyAlignment="1" applyProtection="1">
      <alignment horizontal="justify" vertical="top" wrapText="1"/>
      <protection locked="0"/>
    </xf>
    <xf numFmtId="0" fontId="2" fillId="0" borderId="11" xfId="0" applyFont="1" applyBorder="1" applyAlignment="1" applyProtection="1">
      <alignment horizontal="justify" vertical="top" wrapText="1"/>
      <protection locked="0"/>
    </xf>
    <xf numFmtId="0" fontId="2" fillId="3" borderId="8" xfId="0" applyNumberFormat="1" applyFont="1" applyFill="1" applyBorder="1" applyAlignment="1" applyProtection="1">
      <alignment horizontal="center" vertical="top"/>
      <protection locked="0"/>
    </xf>
    <xf numFmtId="0" fontId="23" fillId="3" borderId="15" xfId="0" applyNumberFormat="1" applyFont="1" applyFill="1" applyBorder="1" applyAlignment="1" applyProtection="1">
      <alignment horizontal="left" vertical="top" wrapText="1"/>
      <protection locked="0"/>
    </xf>
    <xf numFmtId="0" fontId="20" fillId="0" borderId="5" xfId="0" applyFont="1" applyBorder="1" applyAlignment="1">
      <alignment horizontal="justify" vertical="top" wrapText="1"/>
    </xf>
    <xf numFmtId="0" fontId="2" fillId="0" borderId="5" xfId="0" applyFont="1" applyBorder="1" applyAlignment="1">
      <alignment horizontal="justify" vertical="top" wrapText="1"/>
    </xf>
    <xf numFmtId="0" fontId="2" fillId="0" borderId="11" xfId="0" applyFont="1" applyBorder="1" applyAlignment="1">
      <alignment horizontal="justify" vertical="top" wrapText="1"/>
    </xf>
    <xf numFmtId="0" fontId="2" fillId="0" borderId="38" xfId="0" applyFont="1" applyBorder="1" applyAlignment="1">
      <alignment horizontal="justify" vertical="top" wrapText="1"/>
    </xf>
    <xf numFmtId="0" fontId="2" fillId="0" borderId="98" xfId="0" applyFont="1" applyBorder="1" applyAlignment="1">
      <alignment horizontal="left" vertical="top" wrapText="1"/>
    </xf>
    <xf numFmtId="0" fontId="2" fillId="0" borderId="55" xfId="0" applyFont="1" applyBorder="1" applyAlignment="1">
      <alignment horizontal="left" vertical="top" wrapText="1"/>
    </xf>
    <xf numFmtId="0" fontId="2" fillId="0" borderId="100" xfId="0" applyFont="1" applyBorder="1" applyAlignment="1">
      <alignment horizontal="left" vertical="top" wrapText="1"/>
    </xf>
    <xf numFmtId="0" fontId="2" fillId="0" borderId="104" xfId="0" applyFont="1" applyBorder="1" applyAlignment="1">
      <alignment horizontal="left" vertical="top" wrapText="1"/>
    </xf>
    <xf numFmtId="0" fontId="2" fillId="0" borderId="111" xfId="0" applyFont="1" applyBorder="1" applyAlignment="1">
      <alignment horizontal="left" vertical="top" wrapText="1"/>
    </xf>
    <xf numFmtId="0" fontId="2" fillId="0" borderId="113" xfId="0" applyFont="1" applyBorder="1" applyAlignment="1">
      <alignment horizontal="left" vertical="top" wrapText="1"/>
    </xf>
    <xf numFmtId="9" fontId="2" fillId="3" borderId="53" xfId="0" applyNumberFormat="1" applyFont="1" applyFill="1" applyBorder="1" applyAlignment="1">
      <alignment horizontal="center" vertical="top" wrapText="1"/>
    </xf>
    <xf numFmtId="9" fontId="2" fillId="3" borderId="52" xfId="0" applyNumberFormat="1" applyFont="1" applyFill="1" applyBorder="1" applyAlignment="1">
      <alignment horizontal="center" vertical="top" wrapText="1"/>
    </xf>
    <xf numFmtId="0" fontId="2" fillId="3" borderId="59" xfId="0" applyFont="1" applyFill="1" applyBorder="1" applyAlignment="1">
      <alignment horizontal="center" vertical="top"/>
    </xf>
    <xf numFmtId="9" fontId="2" fillId="3" borderId="112" xfId="0" applyNumberFormat="1" applyFont="1" applyFill="1" applyBorder="1" applyAlignment="1">
      <alignment horizontal="center" vertical="top" wrapText="1"/>
    </xf>
    <xf numFmtId="9" fontId="2" fillId="3" borderId="72" xfId="0" applyNumberFormat="1" applyFont="1" applyFill="1" applyBorder="1" applyAlignment="1">
      <alignment horizontal="center" vertical="top" wrapText="1"/>
    </xf>
    <xf numFmtId="9" fontId="2" fillId="3" borderId="54" xfId="0" applyNumberFormat="1" applyFont="1" applyFill="1" applyBorder="1" applyAlignment="1">
      <alignment horizontal="center" vertical="top" wrapText="1"/>
    </xf>
    <xf numFmtId="0" fontId="2" fillId="6" borderId="65" xfId="0" applyFont="1" applyFill="1" applyBorder="1" applyAlignment="1">
      <alignment horizontal="center" vertical="top"/>
    </xf>
    <xf numFmtId="0" fontId="2" fillId="3" borderId="75" xfId="0" applyFont="1" applyFill="1" applyBorder="1" applyAlignment="1">
      <alignment horizontal="center" vertical="top"/>
    </xf>
    <xf numFmtId="0" fontId="2" fillId="0" borderId="52" xfId="0" applyFont="1" applyBorder="1" applyAlignment="1">
      <alignment horizontal="left" vertical="top" wrapText="1"/>
    </xf>
    <xf numFmtId="0" fontId="2" fillId="6" borderId="72" xfId="0" applyFont="1" applyFill="1" applyBorder="1" applyAlignment="1">
      <alignment horizontal="center" vertical="top"/>
    </xf>
    <xf numFmtId="0" fontId="23" fillId="6" borderId="54" xfId="0" applyFont="1" applyFill="1" applyBorder="1" applyAlignment="1">
      <alignment horizontal="center" vertical="top" wrapText="1"/>
    </xf>
    <xf numFmtId="9" fontId="2" fillId="0" borderId="57" xfId="0" applyNumberFormat="1" applyFont="1" applyBorder="1" applyAlignment="1">
      <alignment horizontal="center" vertical="top" wrapText="1"/>
    </xf>
    <xf numFmtId="9" fontId="2" fillId="0" borderId="59" xfId="0" applyNumberFormat="1" applyFont="1" applyBorder="1" applyAlignment="1">
      <alignment horizontal="center" vertical="top" wrapText="1"/>
    </xf>
    <xf numFmtId="9" fontId="2" fillId="0" borderId="60" xfId="0" applyNumberFormat="1" applyFont="1" applyBorder="1" applyAlignment="1">
      <alignment horizontal="center" vertical="top" wrapText="1"/>
    </xf>
    <xf numFmtId="9" fontId="2" fillId="0" borderId="74" xfId="0" applyNumberFormat="1" applyFont="1" applyBorder="1" applyAlignment="1">
      <alignment horizontal="center" vertical="top" wrapText="1"/>
    </xf>
    <xf numFmtId="9" fontId="2" fillId="0" borderId="63" xfId="0" applyNumberFormat="1" applyFont="1" applyBorder="1" applyAlignment="1">
      <alignment horizontal="center" vertical="top" wrapText="1"/>
    </xf>
    <xf numFmtId="9" fontId="2" fillId="0" borderId="64" xfId="0" applyNumberFormat="1" applyFont="1" applyBorder="1" applyAlignment="1">
      <alignment horizontal="center" vertical="top" wrapText="1"/>
    </xf>
    <xf numFmtId="164" fontId="2" fillId="0" borderId="63" xfId="0" applyNumberFormat="1" applyFont="1" applyBorder="1" applyAlignment="1">
      <alignment horizontal="center" vertical="top" wrapText="1"/>
    </xf>
    <xf numFmtId="9" fontId="2" fillId="0" borderId="75" xfId="0" applyNumberFormat="1" applyFont="1" applyBorder="1" applyAlignment="1">
      <alignment horizontal="center" vertical="top" wrapText="1"/>
    </xf>
    <xf numFmtId="0" fontId="2" fillId="0" borderId="72" xfId="0" applyFont="1" applyBorder="1" applyAlignment="1">
      <alignment horizontal="center" vertical="top" wrapText="1"/>
    </xf>
    <xf numFmtId="0" fontId="2" fillId="6" borderId="55" xfId="0" applyFont="1" applyFill="1" applyBorder="1" applyAlignment="1">
      <alignment horizontal="left" vertical="top" wrapText="1"/>
    </xf>
    <xf numFmtId="9" fontId="2" fillId="0" borderId="72" xfId="0" applyNumberFormat="1" applyFont="1" applyBorder="1" applyAlignment="1">
      <alignment horizontal="center" vertical="top" wrapText="1"/>
    </xf>
    <xf numFmtId="9" fontId="2" fillId="0" borderId="54" xfId="0" applyNumberFormat="1" applyFont="1" applyBorder="1" applyAlignment="1">
      <alignment horizontal="center" vertical="top" wrapText="1"/>
    </xf>
    <xf numFmtId="9" fontId="2" fillId="0" borderId="55" xfId="0" applyNumberFormat="1" applyFont="1" applyBorder="1" applyAlignment="1">
      <alignment horizontal="center" vertical="top" wrapText="1"/>
    </xf>
    <xf numFmtId="0" fontId="2" fillId="0" borderId="53" xfId="0" applyFont="1" applyBorder="1" applyAlignment="1">
      <alignment horizontal="center" vertical="top" wrapText="1"/>
    </xf>
    <xf numFmtId="0" fontId="2" fillId="0" borderId="52" xfId="0" applyFont="1" applyBorder="1" applyAlignment="1">
      <alignment horizontal="center" vertical="top" wrapText="1"/>
    </xf>
    <xf numFmtId="0" fontId="2" fillId="0" borderId="83" xfId="0" applyFont="1" applyBorder="1" applyAlignment="1">
      <alignment horizontal="center" vertical="top" wrapText="1"/>
    </xf>
    <xf numFmtId="0" fontId="2" fillId="0" borderId="59" xfId="0" applyFont="1" applyBorder="1" applyAlignment="1">
      <alignment horizontal="center" vertical="top"/>
    </xf>
    <xf numFmtId="0" fontId="2" fillId="0" borderId="61" xfId="0" applyFont="1" applyBorder="1" applyAlignment="1">
      <alignment horizontal="center" vertical="top" wrapText="1"/>
    </xf>
    <xf numFmtId="0" fontId="2" fillId="0" borderId="79" xfId="0" applyFont="1" applyBorder="1" applyAlignment="1">
      <alignment horizontal="center" vertical="top" wrapText="1"/>
    </xf>
    <xf numFmtId="0" fontId="2" fillId="0" borderId="77" xfId="0" applyFont="1" applyBorder="1" applyAlignment="1">
      <alignment horizontal="center" vertical="top" wrapText="1"/>
    </xf>
    <xf numFmtId="0" fontId="2" fillId="0" borderId="55" xfId="0" applyFont="1" applyBorder="1" applyAlignment="1">
      <alignment horizontal="center" vertical="top" wrapText="1"/>
    </xf>
    <xf numFmtId="0" fontId="2" fillId="0" borderId="71" xfId="0" applyFont="1" applyBorder="1" applyAlignment="1">
      <alignment horizontal="center" vertical="top"/>
    </xf>
    <xf numFmtId="0" fontId="2" fillId="0" borderId="64" xfId="0" applyFont="1" applyBorder="1" applyAlignment="1">
      <alignment horizontal="center" vertical="top"/>
    </xf>
    <xf numFmtId="0" fontId="2" fillId="0" borderId="63" xfId="0" applyFont="1" applyBorder="1" applyAlignment="1">
      <alignment vertical="top"/>
    </xf>
    <xf numFmtId="0" fontId="2" fillId="0" borderId="75" xfId="0" applyFont="1" applyBorder="1" applyAlignment="1">
      <alignment vertical="top"/>
    </xf>
    <xf numFmtId="0" fontId="23" fillId="0" borderId="56" xfId="0" applyFont="1" applyBorder="1" applyAlignment="1">
      <alignment horizontal="left" vertical="top" wrapText="1"/>
    </xf>
    <xf numFmtId="0" fontId="2" fillId="0" borderId="56" xfId="0" applyFont="1" applyBorder="1" applyAlignment="1">
      <alignment vertical="top"/>
    </xf>
    <xf numFmtId="0" fontId="2" fillId="6" borderId="52" xfId="0" applyFont="1" applyFill="1" applyBorder="1" applyAlignment="1">
      <alignment horizontal="left" vertical="top" wrapText="1"/>
    </xf>
    <xf numFmtId="0" fontId="2" fillId="0" borderId="72" xfId="0" applyFont="1" applyBorder="1" applyAlignment="1">
      <alignment horizontal="center" vertical="top"/>
    </xf>
    <xf numFmtId="0" fontId="2" fillId="0" borderId="54" xfId="0" applyFont="1" applyBorder="1" applyAlignment="1">
      <alignment horizontal="center" vertical="top"/>
    </xf>
    <xf numFmtId="0" fontId="2" fillId="0" borderId="77" xfId="0" applyFont="1" applyBorder="1" applyAlignment="1">
      <alignment horizontal="center" vertical="top"/>
    </xf>
    <xf numFmtId="0" fontId="23" fillId="0" borderId="72" xfId="0" applyFont="1" applyBorder="1" applyAlignment="1">
      <alignment horizontal="left" vertical="top" wrapText="1"/>
    </xf>
    <xf numFmtId="0" fontId="2" fillId="0" borderId="55" xfId="0" applyFont="1" applyBorder="1" applyAlignment="1">
      <alignment horizontal="center" vertical="top"/>
    </xf>
    <xf numFmtId="0" fontId="2" fillId="0" borderId="72" xfId="0" applyFont="1" applyBorder="1" applyAlignment="1">
      <alignment vertical="top"/>
    </xf>
    <xf numFmtId="0" fontId="2" fillId="0" borderId="54" xfId="0" applyFont="1" applyBorder="1" applyAlignment="1">
      <alignment vertical="top"/>
    </xf>
    <xf numFmtId="0" fontId="2" fillId="0" borderId="60" xfId="0" applyFont="1" applyBorder="1" applyAlignment="1">
      <alignment horizontal="center" vertical="top"/>
    </xf>
    <xf numFmtId="9" fontId="2" fillId="0" borderId="57" xfId="0" applyNumberFormat="1" applyFont="1" applyBorder="1" applyAlignment="1">
      <alignment horizontal="center" vertical="top"/>
    </xf>
    <xf numFmtId="0" fontId="2" fillId="0" borderId="73" xfId="0" applyFont="1" applyBorder="1" applyAlignment="1">
      <alignment vertical="top"/>
    </xf>
    <xf numFmtId="0" fontId="2" fillId="0" borderId="74" xfId="0" applyFont="1" applyBorder="1" applyAlignment="1">
      <alignment vertical="top"/>
    </xf>
    <xf numFmtId="9" fontId="2" fillId="0" borderId="56" xfId="0" applyNumberFormat="1" applyFont="1" applyBorder="1" applyAlignment="1">
      <alignment horizontal="center" vertical="top"/>
    </xf>
    <xf numFmtId="9" fontId="2" fillId="0" borderId="63" xfId="0" applyNumberFormat="1" applyFont="1" applyBorder="1" applyAlignment="1">
      <alignment horizontal="center" vertical="top"/>
    </xf>
    <xf numFmtId="9" fontId="2" fillId="0" borderId="64" xfId="0" applyNumberFormat="1" applyFont="1" applyBorder="1" applyAlignment="1">
      <alignment horizontal="center" vertical="top"/>
    </xf>
    <xf numFmtId="9" fontId="2" fillId="0" borderId="62" xfId="0" applyNumberFormat="1" applyFont="1" applyBorder="1" applyAlignment="1">
      <alignment horizontal="center" vertical="top"/>
    </xf>
    <xf numFmtId="0" fontId="2" fillId="0" borderId="76" xfId="0" applyFont="1" applyBorder="1" applyAlignment="1">
      <alignment horizontal="center" vertical="top"/>
    </xf>
    <xf numFmtId="0" fontId="23" fillId="0" borderId="63" xfId="0" applyFont="1" applyBorder="1" applyAlignment="1">
      <alignment horizontal="left" vertical="top" wrapText="1"/>
    </xf>
    <xf numFmtId="9" fontId="2" fillId="0" borderId="72" xfId="0" applyNumberFormat="1" applyFont="1" applyBorder="1" applyAlignment="1">
      <alignment horizontal="center" vertical="top"/>
    </xf>
    <xf numFmtId="9" fontId="2" fillId="0" borderId="54" xfId="0" applyNumberFormat="1" applyFont="1" applyBorder="1" applyAlignment="1">
      <alignment horizontal="center" vertical="top"/>
    </xf>
    <xf numFmtId="9" fontId="2" fillId="0" borderId="55" xfId="0" applyNumberFormat="1" applyFont="1" applyBorder="1" applyAlignment="1">
      <alignment horizontal="center" vertical="top"/>
    </xf>
    <xf numFmtId="9" fontId="2" fillId="0" borderId="66" xfId="0" applyNumberFormat="1" applyFont="1" applyBorder="1" applyAlignment="1">
      <alignment horizontal="center" vertical="top"/>
    </xf>
    <xf numFmtId="0" fontId="23" fillId="6" borderId="63" xfId="0" applyFont="1" applyFill="1" applyBorder="1" applyAlignment="1">
      <alignment horizontal="center" vertical="top" wrapText="1"/>
    </xf>
    <xf numFmtId="0" fontId="2" fillId="0" borderId="63" xfId="0" applyFont="1" applyBorder="1" applyAlignment="1">
      <alignment horizontal="left" vertical="center" wrapText="1"/>
    </xf>
    <xf numFmtId="0" fontId="2" fillId="0" borderId="0" xfId="0" applyFont="1" applyAlignment="1">
      <alignment vertical="center"/>
    </xf>
    <xf numFmtId="9" fontId="2" fillId="0" borderId="66" xfId="0" applyNumberFormat="1" applyFont="1" applyBorder="1" applyAlignment="1">
      <alignment horizontal="center" vertical="top" wrapText="1"/>
    </xf>
    <xf numFmtId="9" fontId="2" fillId="6" borderId="63" xfId="0" applyNumberFormat="1" applyFont="1" applyFill="1" applyBorder="1" applyAlignment="1">
      <alignment horizontal="center" vertical="top"/>
    </xf>
    <xf numFmtId="9" fontId="2" fillId="0" borderId="76" xfId="0" applyNumberFormat="1" applyFont="1" applyBorder="1" applyAlignment="1">
      <alignment horizontal="center" vertical="top" wrapText="1"/>
    </xf>
    <xf numFmtId="0" fontId="26" fillId="6" borderId="63" xfId="0" applyFont="1" applyFill="1" applyBorder="1" applyAlignment="1">
      <alignment horizontal="center" vertical="top"/>
    </xf>
    <xf numFmtId="0" fontId="2" fillId="0" borderId="105" xfId="0" applyFont="1" applyBorder="1" applyAlignment="1">
      <alignment horizontal="left" vertical="top" wrapText="1"/>
    </xf>
    <xf numFmtId="0" fontId="2" fillId="0" borderId="97" xfId="0" applyFont="1" applyBorder="1" applyAlignment="1">
      <alignment horizontal="left" vertical="top" wrapText="1"/>
    </xf>
    <xf numFmtId="0" fontId="2" fillId="0" borderId="79" xfId="0" applyFont="1" applyBorder="1" applyAlignment="1">
      <alignment horizontal="left" vertical="top" wrapText="1"/>
    </xf>
    <xf numFmtId="1" fontId="2" fillId="0" borderId="56" xfId="0" applyNumberFormat="1" applyFont="1" applyBorder="1" applyAlignment="1">
      <alignment horizontal="center" vertical="top" wrapText="1"/>
    </xf>
    <xf numFmtId="1" fontId="2" fillId="0" borderId="63" xfId="0" applyNumberFormat="1" applyFont="1" applyBorder="1" applyAlignment="1">
      <alignment horizontal="center" vertical="top" wrapText="1"/>
    </xf>
    <xf numFmtId="1" fontId="2" fillId="0" borderId="75" xfId="0" applyNumberFormat="1" applyFont="1" applyBorder="1" applyAlignment="1">
      <alignment horizontal="center" vertical="top" wrapText="1"/>
    </xf>
    <xf numFmtId="0" fontId="2" fillId="0" borderId="56" xfId="0" applyFont="1" applyBorder="1" applyAlignment="1" applyProtection="1">
      <alignment horizontal="center" vertical="top"/>
      <protection locked="0"/>
    </xf>
    <xf numFmtId="0" fontId="2" fillId="0" borderId="63" xfId="0" applyFont="1" applyBorder="1" applyAlignment="1" applyProtection="1">
      <alignment horizontal="center" vertical="top"/>
      <protection locked="0"/>
    </xf>
    <xf numFmtId="0" fontId="2" fillId="0" borderId="63" xfId="0" applyFont="1" applyBorder="1" applyAlignment="1" applyProtection="1">
      <alignment vertical="top"/>
      <protection locked="0"/>
    </xf>
    <xf numFmtId="0" fontId="2" fillId="0" borderId="75" xfId="0" applyFont="1" applyBorder="1" applyAlignment="1" applyProtection="1">
      <alignment vertical="top"/>
      <protection locked="0"/>
    </xf>
    <xf numFmtId="0" fontId="2" fillId="0" borderId="56" xfId="0" applyFont="1" applyFill="1" applyBorder="1" applyAlignment="1" applyProtection="1">
      <alignment horizontal="center" vertical="top"/>
      <protection locked="0"/>
    </xf>
    <xf numFmtId="0" fontId="2" fillId="0" borderId="63" xfId="0" applyFont="1" applyFill="1" applyBorder="1" applyAlignment="1" applyProtection="1">
      <alignment horizontal="center" vertical="top"/>
      <protection locked="0"/>
    </xf>
    <xf numFmtId="0" fontId="23" fillId="0" borderId="63" xfId="0" applyFont="1" applyFill="1" applyBorder="1" applyAlignment="1" applyProtection="1">
      <alignment horizontal="left" vertical="top" wrapText="1"/>
      <protection locked="0"/>
    </xf>
    <xf numFmtId="0" fontId="2" fillId="0" borderId="63" xfId="0" applyFont="1" applyFill="1" applyBorder="1" applyAlignment="1" applyProtection="1">
      <alignment vertical="top"/>
      <protection locked="0"/>
    </xf>
    <xf numFmtId="0" fontId="2" fillId="0" borderId="75" xfId="0" applyFont="1" applyFill="1" applyBorder="1" applyAlignment="1" applyProtection="1">
      <alignment vertical="top"/>
      <protection locked="0"/>
    </xf>
    <xf numFmtId="9" fontId="2" fillId="0" borderId="56" xfId="2" applyFont="1" applyBorder="1" applyAlignment="1" applyProtection="1">
      <alignment horizontal="center" vertical="top" wrapText="1"/>
      <protection locked="0"/>
    </xf>
    <xf numFmtId="9" fontId="2" fillId="0" borderId="63" xfId="2" applyFont="1" applyBorder="1" applyAlignment="1" applyProtection="1">
      <alignment horizontal="center" vertical="top" wrapText="1"/>
      <protection locked="0"/>
    </xf>
    <xf numFmtId="0" fontId="2" fillId="0" borderId="63" xfId="2" applyNumberFormat="1" applyFont="1" applyBorder="1" applyAlignment="1" applyProtection="1">
      <alignment horizontal="center" vertical="top" wrapText="1"/>
      <protection locked="0"/>
    </xf>
    <xf numFmtId="9" fontId="2" fillId="0" borderId="75" xfId="2" applyFont="1" applyBorder="1" applyAlignment="1" applyProtection="1">
      <alignment horizontal="center" vertical="top" wrapText="1"/>
      <protection locked="0"/>
    </xf>
    <xf numFmtId="0" fontId="2" fillId="0" borderId="89" xfId="0" applyFont="1" applyBorder="1" applyAlignment="1">
      <alignment horizontal="left" vertical="top" wrapText="1"/>
    </xf>
    <xf numFmtId="0" fontId="2" fillId="0" borderId="103" xfId="0" applyFont="1" applyBorder="1" applyAlignment="1">
      <alignment horizontal="left" vertical="top" wrapText="1"/>
    </xf>
    <xf numFmtId="9" fontId="2" fillId="0" borderId="102" xfId="2" applyFont="1" applyBorder="1" applyAlignment="1" applyProtection="1">
      <alignment horizontal="center" vertical="top" wrapText="1"/>
      <protection locked="0"/>
    </xf>
    <xf numFmtId="9" fontId="2" fillId="0" borderId="84" xfId="2" applyFont="1" applyBorder="1" applyAlignment="1" applyProtection="1">
      <alignment horizontal="center" vertical="top" wrapText="1"/>
      <protection locked="0"/>
    </xf>
    <xf numFmtId="0" fontId="2" fillId="0" borderId="84" xfId="2" applyNumberFormat="1" applyFont="1" applyBorder="1" applyAlignment="1" applyProtection="1">
      <alignment horizontal="center" vertical="top" wrapText="1"/>
      <protection locked="0"/>
    </xf>
    <xf numFmtId="9" fontId="2" fillId="0" borderId="89" xfId="2" applyFont="1" applyBorder="1" applyAlignment="1" applyProtection="1">
      <alignment horizontal="center" vertical="top" wrapText="1"/>
      <protection locked="0"/>
    </xf>
    <xf numFmtId="0" fontId="2" fillId="6" borderId="74" xfId="0" applyFont="1" applyFill="1" applyBorder="1" applyAlignment="1">
      <alignment horizontal="left" vertical="top" wrapText="1"/>
    </xf>
    <xf numFmtId="9" fontId="2" fillId="0" borderId="53" xfId="0" applyNumberFormat="1" applyFont="1" applyBorder="1" applyAlignment="1">
      <alignment horizontal="center" vertical="top" wrapText="1"/>
    </xf>
    <xf numFmtId="9" fontId="2" fillId="0" borderId="52" xfId="0" applyNumberFormat="1" applyFont="1" applyBorder="1" applyAlignment="1">
      <alignment horizontal="center" vertical="top" wrapText="1"/>
    </xf>
    <xf numFmtId="0" fontId="2" fillId="6" borderId="75" xfId="0" applyFont="1" applyFill="1" applyBorder="1" applyAlignment="1">
      <alignment horizontal="left" vertical="top" wrapText="1"/>
    </xf>
    <xf numFmtId="9" fontId="2" fillId="6" borderId="75" xfId="0" applyNumberFormat="1" applyFont="1" applyFill="1" applyBorder="1" applyAlignment="1">
      <alignment horizontal="center" vertical="top"/>
    </xf>
    <xf numFmtId="9" fontId="2" fillId="6" borderId="56" xfId="0" applyNumberFormat="1" applyFont="1" applyFill="1" applyBorder="1" applyAlignment="1">
      <alignment horizontal="center" vertical="top"/>
    </xf>
    <xf numFmtId="1" fontId="2" fillId="6" borderId="56" xfId="0" applyNumberFormat="1" applyFont="1" applyFill="1" applyBorder="1" applyAlignment="1">
      <alignment horizontal="center" vertical="top"/>
    </xf>
    <xf numFmtId="1" fontId="2" fillId="6" borderId="63" xfId="0" applyNumberFormat="1" applyFont="1" applyFill="1" applyBorder="1" applyAlignment="1">
      <alignment horizontal="center" vertical="top"/>
    </xf>
    <xf numFmtId="1" fontId="2" fillId="6" borderId="75" xfId="0" applyNumberFormat="1" applyFont="1" applyFill="1" applyBorder="1" applyAlignment="1">
      <alignment horizontal="center" vertical="top"/>
    </xf>
    <xf numFmtId="10" fontId="2" fillId="6" borderId="72" xfId="0" applyNumberFormat="1" applyFont="1" applyFill="1" applyBorder="1" applyAlignment="1">
      <alignment horizontal="center" vertical="top"/>
    </xf>
    <xf numFmtId="10" fontId="2" fillId="0" borderId="8" xfId="0" applyNumberFormat="1" applyFont="1" applyFill="1" applyBorder="1" applyAlignment="1">
      <alignment horizontal="center" vertical="top"/>
    </xf>
    <xf numFmtId="9" fontId="2" fillId="0" borderId="15" xfId="0" applyNumberFormat="1" applyFont="1" applyFill="1" applyBorder="1" applyAlignment="1">
      <alignment horizontal="center" vertical="top"/>
    </xf>
    <xf numFmtId="9" fontId="2" fillId="0" borderId="30" xfId="0" applyNumberFormat="1" applyFont="1" applyFill="1" applyBorder="1" applyAlignment="1">
      <alignment horizontal="center" vertical="top"/>
    </xf>
    <xf numFmtId="10" fontId="2" fillId="6" borderId="28" xfId="0" applyNumberFormat="1" applyFont="1" applyFill="1" applyBorder="1" applyAlignment="1">
      <alignment horizontal="center" vertical="top"/>
    </xf>
    <xf numFmtId="0" fontId="2" fillId="6" borderId="25" xfId="0" applyFont="1" applyFill="1" applyBorder="1" applyAlignment="1">
      <alignment horizontal="center" vertical="top"/>
    </xf>
    <xf numFmtId="0" fontId="2" fillId="6" borderId="30" xfId="0" applyFont="1" applyFill="1" applyBorder="1" applyAlignment="1">
      <alignment horizontal="center" vertical="top"/>
    </xf>
    <xf numFmtId="0" fontId="2" fillId="3" borderId="28" xfId="0" applyFont="1" applyFill="1" applyBorder="1" applyAlignment="1" applyProtection="1">
      <alignment horizontal="center" vertical="top"/>
      <protection locked="0"/>
    </xf>
    <xf numFmtId="0" fontId="2" fillId="3" borderId="25" xfId="0" applyFont="1" applyFill="1" applyBorder="1" applyAlignment="1" applyProtection="1">
      <alignment horizontal="center" vertical="top"/>
      <protection locked="0"/>
    </xf>
    <xf numFmtId="0" fontId="23" fillId="3" borderId="25" xfId="0" applyFont="1" applyFill="1" applyBorder="1" applyAlignment="1" applyProtection="1">
      <alignment horizontal="center" vertical="top" wrapText="1"/>
      <protection locked="0"/>
    </xf>
    <xf numFmtId="0" fontId="20" fillId="0" borderId="28" xfId="0" applyFont="1" applyBorder="1" applyAlignment="1" applyProtection="1">
      <alignment horizontal="left" vertical="top" wrapText="1"/>
      <protection locked="0"/>
    </xf>
    <xf numFmtId="0" fontId="20" fillId="0" borderId="25" xfId="0" applyFont="1" applyBorder="1" applyAlignment="1" applyProtection="1">
      <alignment horizontal="left" vertical="top" wrapText="1"/>
      <protection locked="0"/>
    </xf>
    <xf numFmtId="0" fontId="20" fillId="0" borderId="29" xfId="0" applyFont="1" applyBorder="1" applyAlignment="1" applyProtection="1">
      <alignment horizontal="left" vertical="top" wrapText="1"/>
      <protection locked="0"/>
    </xf>
    <xf numFmtId="0" fontId="20" fillId="0" borderId="8" xfId="0" applyFont="1" applyBorder="1" applyAlignment="1" applyProtection="1">
      <alignment horizontal="left" vertical="top" wrapText="1"/>
      <protection locked="0"/>
    </xf>
    <xf numFmtId="0" fontId="20" fillId="0" borderId="15" xfId="0" applyFont="1" applyBorder="1" applyAlignment="1" applyProtection="1">
      <alignment horizontal="left" vertical="top" wrapText="1"/>
      <protection locked="0"/>
    </xf>
    <xf numFmtId="0" fontId="20" fillId="0" borderId="30" xfId="0" applyFont="1" applyBorder="1" applyAlignment="1" applyProtection="1">
      <alignment horizontal="left" vertical="top" wrapText="1"/>
      <protection locked="0"/>
    </xf>
    <xf numFmtId="0" fontId="2" fillId="0" borderId="88" xfId="0" applyFont="1" applyBorder="1" applyAlignment="1">
      <alignment horizontal="left" vertical="top" wrapText="1"/>
    </xf>
    <xf numFmtId="0" fontId="2" fillId="0" borderId="80" xfId="0" applyFont="1" applyBorder="1" applyAlignment="1">
      <alignment horizontal="left" vertical="top" wrapText="1"/>
    </xf>
    <xf numFmtId="0" fontId="2" fillId="0" borderId="82" xfId="0" applyFont="1" applyBorder="1" applyAlignment="1">
      <alignment horizontal="left" vertical="top" wrapText="1"/>
    </xf>
    <xf numFmtId="0" fontId="20" fillId="0" borderId="2" xfId="0" applyFont="1" applyBorder="1" applyAlignment="1" applyProtection="1">
      <alignment horizontal="center" vertical="center" wrapText="1"/>
      <protection locked="0"/>
    </xf>
    <xf numFmtId="0" fontId="20" fillId="0" borderId="48"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30" xfId="0" applyFont="1" applyBorder="1" applyAlignment="1" applyProtection="1">
      <alignment horizontal="center" vertical="center" wrapText="1"/>
      <protection locked="0"/>
    </xf>
    <xf numFmtId="0" fontId="20" fillId="0" borderId="23" xfId="0" applyFont="1" applyFill="1" applyBorder="1" applyAlignment="1" applyProtection="1">
      <alignment horizontal="center" vertical="center" wrapText="1"/>
      <protection locked="0"/>
    </xf>
    <xf numFmtId="0" fontId="20" fillId="0" borderId="15" xfId="0" applyFont="1" applyFill="1" applyBorder="1" applyAlignment="1" applyProtection="1">
      <alignment horizontal="center" vertical="center" wrapText="1"/>
      <protection locked="0"/>
    </xf>
    <xf numFmtId="0" fontId="20" fillId="0" borderId="30" xfId="0" applyFont="1" applyFill="1" applyBorder="1" applyAlignment="1" applyProtection="1">
      <alignment horizontal="center" vertical="center" wrapText="1"/>
      <protection locked="0"/>
    </xf>
    <xf numFmtId="0" fontId="2" fillId="0" borderId="84" xfId="0" applyFont="1" applyBorder="1" applyAlignment="1">
      <alignment horizontal="left" vertical="top" wrapText="1"/>
    </xf>
    <xf numFmtId="0" fontId="2" fillId="0" borderId="101" xfId="0" applyFont="1" applyBorder="1" applyAlignment="1">
      <alignment horizontal="left" vertical="top" wrapText="1"/>
    </xf>
    <xf numFmtId="0" fontId="20" fillId="0" borderId="35" xfId="0" applyFont="1" applyBorder="1" applyAlignment="1" applyProtection="1">
      <alignment horizontal="center" vertical="center" wrapText="1"/>
      <protection locked="0"/>
    </xf>
    <xf numFmtId="0" fontId="20" fillId="0" borderId="38" xfId="0" applyFont="1" applyBorder="1" applyAlignment="1" applyProtection="1">
      <alignment horizontal="center" vertical="center" wrapText="1"/>
      <protection locked="0"/>
    </xf>
    <xf numFmtId="0" fontId="22" fillId="3" borderId="28" xfId="0" applyFont="1" applyFill="1" applyBorder="1" applyAlignment="1" applyProtection="1">
      <alignment vertical="top" wrapText="1"/>
      <protection locked="0"/>
    </xf>
    <xf numFmtId="0" fontId="2" fillId="3" borderId="25" xfId="0" applyFont="1" applyFill="1" applyBorder="1" applyAlignment="1">
      <alignment vertical="center"/>
    </xf>
    <xf numFmtId="0" fontId="2" fillId="0" borderId="25" xfId="0" applyFont="1" applyFill="1" applyBorder="1" applyAlignment="1">
      <alignment horizontal="justify" vertical="top" wrapText="1"/>
    </xf>
    <xf numFmtId="1" fontId="2" fillId="0" borderId="99" xfId="0" applyNumberFormat="1" applyFont="1" applyBorder="1" applyAlignment="1">
      <alignment horizontal="center" vertical="top" wrapText="1"/>
    </xf>
    <xf numFmtId="1" fontId="2" fillId="0" borderId="59" xfId="0" applyNumberFormat="1" applyFont="1" applyBorder="1" applyAlignment="1">
      <alignment horizontal="center" vertical="top" wrapText="1"/>
    </xf>
    <xf numFmtId="1" fontId="2" fillId="0" borderId="74" xfId="0" applyNumberFormat="1" applyFont="1" applyBorder="1" applyAlignment="1">
      <alignment horizontal="center" vertical="top" wrapText="1"/>
    </xf>
    <xf numFmtId="0" fontId="22" fillId="3" borderId="8" xfId="0" applyFont="1" applyFill="1" applyBorder="1" applyAlignment="1" applyProtection="1">
      <alignment vertical="top" wrapText="1"/>
      <protection locked="0"/>
    </xf>
    <xf numFmtId="0" fontId="2" fillId="3" borderId="15" xfId="0" applyFont="1" applyFill="1" applyBorder="1" applyAlignment="1">
      <alignment horizontal="left" vertical="center"/>
    </xf>
    <xf numFmtId="0" fontId="2" fillId="0" borderId="15" xfId="0" applyFont="1" applyFill="1" applyBorder="1" applyAlignment="1">
      <alignment horizontal="justify" vertical="top" wrapText="1"/>
    </xf>
    <xf numFmtId="1" fontId="2" fillId="0" borderId="100" xfId="0" applyNumberFormat="1" applyFont="1" applyBorder="1" applyAlignment="1">
      <alignment horizontal="center" vertical="top" wrapText="1"/>
    </xf>
    <xf numFmtId="0" fontId="2" fillId="3" borderId="15" xfId="0" applyFont="1" applyFill="1" applyBorder="1" applyAlignment="1">
      <alignment vertical="center"/>
    </xf>
    <xf numFmtId="1" fontId="2" fillId="0" borderId="57" xfId="0" applyNumberFormat="1" applyFont="1" applyBorder="1" applyAlignment="1">
      <alignment horizontal="center" vertical="top" wrapText="1"/>
    </xf>
    <xf numFmtId="0" fontId="22" fillId="3" borderId="8" xfId="0" applyFont="1" applyFill="1" applyBorder="1" applyAlignment="1" applyProtection="1">
      <alignment horizontal="justify" vertical="top" wrapText="1"/>
      <protection locked="0"/>
    </xf>
    <xf numFmtId="0" fontId="2" fillId="3" borderId="8" xfId="0" applyFont="1" applyFill="1" applyBorder="1" applyAlignment="1" applyProtection="1">
      <alignment vertical="top" wrapText="1"/>
      <protection locked="0"/>
    </xf>
    <xf numFmtId="0" fontId="2" fillId="3" borderId="31" xfId="0" applyFont="1" applyFill="1" applyBorder="1" applyAlignment="1" applyProtection="1">
      <alignment vertical="top" wrapText="1"/>
      <protection locked="0"/>
    </xf>
    <xf numFmtId="0" fontId="2" fillId="3" borderId="8" xfId="0" applyFont="1" applyFill="1" applyBorder="1" applyAlignment="1">
      <alignment vertical="top" wrapText="1"/>
    </xf>
    <xf numFmtId="0" fontId="2" fillId="3" borderId="31" xfId="0" applyFont="1" applyFill="1" applyBorder="1" applyAlignment="1">
      <alignment vertical="top" wrapText="1"/>
    </xf>
    <xf numFmtId="0" fontId="2" fillId="3" borderId="5" xfId="0" applyFont="1" applyFill="1" applyBorder="1" applyAlignment="1">
      <alignment vertical="center"/>
    </xf>
    <xf numFmtId="0" fontId="2" fillId="0" borderId="5" xfId="0" applyFont="1" applyFill="1" applyBorder="1" applyAlignment="1">
      <alignment horizontal="justify" vertical="top" wrapText="1"/>
    </xf>
    <xf numFmtId="1" fontId="2" fillId="0" borderId="72" xfId="0" applyNumberFormat="1" applyFont="1" applyBorder="1" applyAlignment="1">
      <alignment horizontal="center" vertical="top" wrapText="1"/>
    </xf>
    <xf numFmtId="1" fontId="2" fillId="0" borderId="54" xfId="0" applyNumberFormat="1" applyFont="1" applyBorder="1" applyAlignment="1">
      <alignment horizontal="center" vertical="top" wrapText="1"/>
    </xf>
    <xf numFmtId="1" fontId="2" fillId="0" borderId="76" xfId="0" applyNumberFormat="1" applyFont="1" applyBorder="1" applyAlignment="1">
      <alignment horizontal="center" vertical="top" wrapText="1"/>
    </xf>
    <xf numFmtId="0" fontId="0" fillId="0" borderId="39" xfId="0" applyFont="1" applyBorder="1"/>
    <xf numFmtId="0" fontId="22" fillId="0" borderId="2" xfId="0" applyFont="1" applyBorder="1" applyAlignment="1">
      <alignment vertical="top" wrapText="1"/>
    </xf>
    <xf numFmtId="0" fontId="2" fillId="0" borderId="2" xfId="0" applyFont="1" applyBorder="1" applyAlignment="1">
      <alignment horizontal="justify" vertical="top" wrapText="1"/>
    </xf>
    <xf numFmtId="0" fontId="2" fillId="3" borderId="2" xfId="0" applyFont="1" applyFill="1" applyBorder="1" applyAlignment="1">
      <alignment horizontal="left" vertical="top" wrapText="1"/>
    </xf>
    <xf numFmtId="0" fontId="2" fillId="0" borderId="3" xfId="0" applyFont="1" applyBorder="1" applyAlignment="1">
      <alignment horizontal="left" vertical="top" wrapText="1"/>
    </xf>
    <xf numFmtId="0" fontId="0" fillId="3" borderId="1" xfId="2" applyNumberFormat="1" applyFont="1" applyFill="1" applyBorder="1" applyAlignment="1">
      <alignment horizontal="center" vertical="top" wrapText="1"/>
    </xf>
    <xf numFmtId="0" fontId="0" fillId="3" borderId="2" xfId="2" applyNumberFormat="1" applyFont="1" applyFill="1" applyBorder="1" applyAlignment="1">
      <alignment horizontal="center" vertical="top" wrapText="1"/>
    </xf>
    <xf numFmtId="0" fontId="0" fillId="3" borderId="48" xfId="2" applyNumberFormat="1" applyFont="1" applyFill="1" applyBorder="1" applyAlignment="1">
      <alignment horizontal="center" vertical="top" wrapText="1"/>
    </xf>
    <xf numFmtId="0" fontId="2" fillId="0" borderId="15" xfId="0" applyFont="1" applyBorder="1" applyAlignment="1">
      <alignment horizontal="justify" vertical="top" wrapText="1"/>
    </xf>
    <xf numFmtId="0" fontId="2" fillId="3" borderId="15" xfId="0" applyFont="1" applyFill="1" applyBorder="1" applyAlignment="1">
      <alignment horizontal="left" vertical="top" wrapText="1"/>
    </xf>
    <xf numFmtId="0" fontId="0" fillId="3" borderId="8" xfId="2" applyNumberFormat="1" applyFont="1" applyFill="1" applyBorder="1" applyAlignment="1">
      <alignment horizontal="center" vertical="top" wrapText="1"/>
    </xf>
    <xf numFmtId="0" fontId="0" fillId="3" borderId="15" xfId="2" applyNumberFormat="1" applyFont="1" applyFill="1" applyBorder="1" applyAlignment="1">
      <alignment horizontal="center" vertical="top" wrapText="1"/>
    </xf>
    <xf numFmtId="0" fontId="0" fillId="3" borderId="30" xfId="2" applyNumberFormat="1" applyFont="1" applyFill="1" applyBorder="1" applyAlignment="1">
      <alignment horizontal="center" vertical="top" wrapText="1"/>
    </xf>
    <xf numFmtId="0" fontId="0" fillId="3" borderId="15" xfId="0" applyNumberFormat="1" applyFont="1" applyFill="1" applyBorder="1"/>
    <xf numFmtId="0" fontId="0" fillId="3" borderId="8" xfId="0" applyNumberFormat="1" applyFont="1" applyFill="1" applyBorder="1" applyAlignment="1">
      <alignment horizontal="center" vertical="top"/>
    </xf>
    <xf numFmtId="0" fontId="0" fillId="3" borderId="15" xfId="0" applyNumberFormat="1" applyFont="1" applyFill="1" applyBorder="1" applyAlignment="1">
      <alignment horizontal="center" vertical="top"/>
    </xf>
    <xf numFmtId="0" fontId="0" fillId="3" borderId="15" xfId="0" applyNumberFormat="1" applyFont="1" applyFill="1" applyBorder="1" applyAlignment="1">
      <alignment vertical="top"/>
    </xf>
    <xf numFmtId="0" fontId="0" fillId="3" borderId="30" xfId="0" applyNumberFormat="1" applyFont="1" applyFill="1" applyBorder="1" applyAlignment="1">
      <alignment vertical="top"/>
    </xf>
    <xf numFmtId="0" fontId="19" fillId="3" borderId="15" xfId="0" applyNumberFormat="1" applyFont="1" applyFill="1" applyBorder="1" applyAlignment="1">
      <alignment horizontal="left" vertical="top" wrapText="1"/>
    </xf>
    <xf numFmtId="0" fontId="20" fillId="0" borderId="15" xfId="0" applyFont="1" applyFill="1" applyBorder="1" applyAlignment="1">
      <alignment horizontal="justify" vertical="top" wrapText="1"/>
    </xf>
    <xf numFmtId="0" fontId="0" fillId="3" borderId="31" xfId="2" applyNumberFormat="1" applyFont="1" applyFill="1" applyBorder="1" applyAlignment="1">
      <alignment horizontal="center" vertical="top" wrapText="1"/>
    </xf>
    <xf numFmtId="0" fontId="0" fillId="3" borderId="5" xfId="2" applyNumberFormat="1" applyFont="1" applyFill="1" applyBorder="1" applyAlignment="1">
      <alignment horizontal="center" vertical="top" wrapText="1"/>
    </xf>
    <xf numFmtId="0" fontId="0" fillId="3" borderId="11" xfId="2" applyNumberFormat="1" applyFont="1" applyFill="1" applyBorder="1" applyAlignment="1">
      <alignment horizontal="center" vertical="top" wrapText="1"/>
    </xf>
    <xf numFmtId="9" fontId="0" fillId="3" borderId="8" xfId="0" applyNumberFormat="1" applyFont="1" applyFill="1" applyBorder="1" applyAlignment="1">
      <alignment horizontal="center" vertical="top"/>
    </xf>
    <xf numFmtId="9" fontId="0" fillId="3" borderId="15" xfId="0" applyNumberFormat="1" applyFont="1" applyFill="1" applyBorder="1" applyAlignment="1">
      <alignment horizontal="center" vertical="top"/>
    </xf>
    <xf numFmtId="0" fontId="2" fillId="0" borderId="2" xfId="0" applyFont="1" applyBorder="1" applyAlignment="1">
      <alignment horizontal="left" vertical="top" wrapText="1"/>
    </xf>
    <xf numFmtId="0" fontId="2" fillId="3" borderId="2" xfId="0" applyFont="1" applyFill="1" applyBorder="1" applyAlignment="1" applyProtection="1">
      <alignment vertical="top" wrapText="1"/>
      <protection locked="0"/>
    </xf>
    <xf numFmtId="49" fontId="2" fillId="3" borderId="3" xfId="0" applyNumberFormat="1" applyFont="1" applyFill="1" applyBorder="1" applyAlignment="1" applyProtection="1">
      <alignment vertical="center" wrapText="1"/>
      <protection locked="0"/>
    </xf>
    <xf numFmtId="0" fontId="2" fillId="6" borderId="1" xfId="0" applyNumberFormat="1" applyFont="1" applyFill="1" applyBorder="1" applyAlignment="1">
      <alignment horizontal="center" vertical="top"/>
    </xf>
    <xf numFmtId="0" fontId="2" fillId="6" borderId="2" xfId="0" applyNumberFormat="1" applyFont="1" applyFill="1" applyBorder="1" applyAlignment="1">
      <alignment horizontal="center" vertical="top"/>
    </xf>
    <xf numFmtId="0" fontId="2" fillId="6" borderId="18" xfId="0" applyNumberFormat="1" applyFont="1" applyFill="1" applyBorder="1" applyAlignment="1">
      <alignment horizontal="center" vertical="top"/>
    </xf>
    <xf numFmtId="0" fontId="23" fillId="6" borderId="18" xfId="0" applyNumberFormat="1" applyFont="1" applyFill="1" applyBorder="1" applyAlignment="1">
      <alignment horizontal="center" vertical="top" wrapText="1"/>
    </xf>
    <xf numFmtId="0" fontId="2" fillId="3" borderId="18" xfId="0" applyNumberFormat="1" applyFont="1" applyFill="1" applyBorder="1" applyAlignment="1">
      <alignment horizontal="center" vertical="top" wrapText="1"/>
    </xf>
    <xf numFmtId="0" fontId="2" fillId="6" borderId="27" xfId="0" applyNumberFormat="1" applyFont="1" applyFill="1" applyBorder="1" applyAlignment="1">
      <alignment horizontal="center" vertical="top"/>
    </xf>
    <xf numFmtId="0" fontId="2" fillId="3" borderId="15" xfId="0" applyFont="1" applyFill="1" applyBorder="1" applyAlignment="1" applyProtection="1">
      <alignment horizontal="left" vertical="top" wrapText="1"/>
      <protection locked="0"/>
    </xf>
    <xf numFmtId="0" fontId="2" fillId="3" borderId="6" xfId="0" applyFont="1" applyFill="1" applyBorder="1" applyAlignment="1" applyProtection="1">
      <alignment vertical="center" wrapText="1"/>
      <protection locked="0"/>
    </xf>
    <xf numFmtId="0" fontId="2" fillId="6" borderId="23" xfId="0" applyNumberFormat="1" applyFont="1" applyFill="1" applyBorder="1" applyAlignment="1">
      <alignment horizontal="center" vertical="top"/>
    </xf>
    <xf numFmtId="0" fontId="2" fillId="6" borderId="15" xfId="0" applyNumberFormat="1" applyFont="1" applyFill="1" applyBorder="1" applyAlignment="1">
      <alignment horizontal="center" vertical="top"/>
    </xf>
    <xf numFmtId="0" fontId="2" fillId="6" borderId="5" xfId="0" applyNumberFormat="1" applyFont="1" applyFill="1" applyBorder="1" applyAlignment="1">
      <alignment horizontal="center" vertical="top"/>
    </xf>
    <xf numFmtId="0" fontId="23" fillId="6" borderId="5" xfId="0" applyNumberFormat="1" applyFont="1" applyFill="1" applyBorder="1" applyAlignment="1">
      <alignment horizontal="center" vertical="top" wrapText="1"/>
    </xf>
    <xf numFmtId="0" fontId="2" fillId="3" borderId="5" xfId="0" applyNumberFormat="1" applyFont="1" applyFill="1" applyBorder="1" applyAlignment="1">
      <alignment horizontal="center" vertical="top" wrapText="1"/>
    </xf>
    <xf numFmtId="0" fontId="2" fillId="6" borderId="11" xfId="0" applyNumberFormat="1" applyFont="1" applyFill="1" applyBorder="1" applyAlignment="1">
      <alignment horizontal="center" vertical="top"/>
    </xf>
    <xf numFmtId="0" fontId="2" fillId="6" borderId="8" xfId="0" applyNumberFormat="1" applyFont="1" applyFill="1" applyBorder="1" applyAlignment="1">
      <alignment horizontal="center" vertical="top"/>
    </xf>
    <xf numFmtId="0" fontId="2" fillId="3" borderId="35" xfId="0" applyFont="1" applyFill="1" applyBorder="1" applyAlignment="1" applyProtection="1">
      <alignment vertical="center" wrapText="1"/>
      <protection locked="0"/>
    </xf>
    <xf numFmtId="0" fontId="2" fillId="0" borderId="35" xfId="0" applyFont="1" applyBorder="1" applyAlignment="1">
      <alignment horizontal="left" vertical="top" wrapText="1"/>
    </xf>
    <xf numFmtId="0" fontId="2" fillId="3" borderId="38" xfId="0" applyFont="1" applyFill="1" applyBorder="1" applyAlignment="1" applyProtection="1">
      <alignment vertical="center" wrapText="1"/>
      <protection locked="0"/>
    </xf>
    <xf numFmtId="0" fontId="2" fillId="6" borderId="90" xfId="0" applyNumberFormat="1" applyFont="1" applyFill="1" applyBorder="1" applyAlignment="1">
      <alignment horizontal="center" vertical="top"/>
    </xf>
    <xf numFmtId="0" fontId="2" fillId="6" borderId="35" xfId="0" applyNumberFormat="1" applyFont="1" applyFill="1" applyBorder="1" applyAlignment="1">
      <alignment horizontal="center" vertical="top"/>
    </xf>
    <xf numFmtId="0" fontId="23" fillId="6" borderId="35" xfId="0" applyNumberFormat="1" applyFont="1" applyFill="1" applyBorder="1" applyAlignment="1">
      <alignment horizontal="center" vertical="top" wrapText="1"/>
    </xf>
    <xf numFmtId="0" fontId="2" fillId="3" borderId="35" xfId="0" applyNumberFormat="1" applyFont="1" applyFill="1" applyBorder="1" applyAlignment="1">
      <alignment horizontal="center" vertical="top" wrapText="1"/>
    </xf>
    <xf numFmtId="0" fontId="2" fillId="6" borderId="38" xfId="0" applyNumberFormat="1" applyFont="1" applyFill="1" applyBorder="1" applyAlignment="1">
      <alignment horizontal="center" vertical="top"/>
    </xf>
    <xf numFmtId="0" fontId="2" fillId="0" borderId="25" xfId="0" applyFont="1" applyFill="1" applyBorder="1" applyAlignment="1">
      <alignment horizontal="left" vertical="center" wrapText="1"/>
    </xf>
    <xf numFmtId="0" fontId="2" fillId="3" borderId="25" xfId="0" applyFont="1" applyFill="1" applyBorder="1" applyAlignment="1" applyProtection="1">
      <alignment vertical="top" wrapText="1"/>
      <protection locked="0"/>
    </xf>
    <xf numFmtId="49" fontId="2" fillId="3" borderId="48" xfId="0" applyNumberFormat="1" applyFont="1" applyFill="1" applyBorder="1" applyAlignment="1" applyProtection="1">
      <alignment vertical="center" wrapText="1"/>
      <protection locked="0"/>
    </xf>
    <xf numFmtId="0" fontId="2" fillId="6" borderId="28" xfId="0" applyNumberFormat="1" applyFont="1" applyFill="1" applyBorder="1" applyAlignment="1">
      <alignment horizontal="center" vertical="top"/>
    </xf>
    <xf numFmtId="0" fontId="2" fillId="6" borderId="25" xfId="0" applyNumberFormat="1" applyFont="1" applyFill="1" applyBorder="1" applyAlignment="1">
      <alignment horizontal="center" vertical="top"/>
    </xf>
    <xf numFmtId="0" fontId="2" fillId="6" borderId="10" xfId="0" applyNumberFormat="1" applyFont="1" applyFill="1" applyBorder="1" applyAlignment="1">
      <alignment horizontal="center" vertical="top"/>
    </xf>
    <xf numFmtId="0" fontId="23" fillId="6" borderId="10" xfId="0" applyNumberFormat="1" applyFont="1" applyFill="1" applyBorder="1" applyAlignment="1">
      <alignment horizontal="center" vertical="top" wrapText="1"/>
    </xf>
    <xf numFmtId="0" fontId="2" fillId="3" borderId="10" xfId="0" applyNumberFormat="1" applyFont="1" applyFill="1" applyBorder="1" applyAlignment="1">
      <alignment horizontal="center" vertical="top" wrapText="1"/>
    </xf>
    <xf numFmtId="0" fontId="2" fillId="6" borderId="12" xfId="0" applyNumberFormat="1" applyFont="1" applyFill="1" applyBorder="1" applyAlignment="1">
      <alignment horizontal="center" vertical="top"/>
    </xf>
    <xf numFmtId="0" fontId="2" fillId="0" borderId="15" xfId="0" applyFont="1" applyFill="1" applyBorder="1" applyAlignment="1">
      <alignment horizontal="left" vertical="center" wrapText="1"/>
    </xf>
    <xf numFmtId="0" fontId="2" fillId="3" borderId="30" xfId="0" applyFont="1" applyFill="1" applyBorder="1" applyAlignment="1" applyProtection="1">
      <alignment vertical="center" wrapText="1"/>
      <protection locked="0"/>
    </xf>
    <xf numFmtId="49" fontId="2" fillId="3" borderId="26" xfId="0" applyNumberFormat="1" applyFont="1" applyFill="1" applyBorder="1" applyAlignment="1" applyProtection="1">
      <alignment vertical="top" wrapText="1"/>
      <protection locked="0"/>
    </xf>
    <xf numFmtId="0" fontId="2" fillId="6" borderId="9" xfId="0" applyNumberFormat="1" applyFont="1" applyFill="1" applyBorder="1" applyAlignment="1">
      <alignment horizontal="center" vertical="top"/>
    </xf>
    <xf numFmtId="0" fontId="2" fillId="3" borderId="6" xfId="0" applyFont="1" applyFill="1" applyBorder="1" applyAlignment="1" applyProtection="1">
      <alignment vertical="top" wrapText="1"/>
      <protection locked="0"/>
    </xf>
    <xf numFmtId="0" fontId="2" fillId="6" borderId="4" xfId="0" applyNumberFormat="1" applyFont="1" applyFill="1" applyBorder="1" applyAlignment="1">
      <alignment horizontal="center" vertical="top"/>
    </xf>
    <xf numFmtId="0" fontId="2" fillId="3" borderId="5" xfId="0" applyFont="1" applyFill="1" applyBorder="1" applyAlignment="1" applyProtection="1">
      <alignment vertical="center" wrapText="1"/>
      <protection locked="0"/>
    </xf>
    <xf numFmtId="0" fontId="2" fillId="3" borderId="5" xfId="0" applyFont="1" applyFill="1" applyBorder="1" applyAlignment="1" applyProtection="1">
      <alignment vertical="top" wrapText="1"/>
      <protection locked="0"/>
    </xf>
    <xf numFmtId="0" fontId="2" fillId="3" borderId="13" xfId="0" applyFont="1" applyFill="1" applyBorder="1" applyAlignment="1" applyProtection="1">
      <alignment vertical="top" wrapText="1"/>
      <protection locked="0"/>
    </xf>
    <xf numFmtId="0" fontId="2" fillId="3" borderId="35" xfId="0" applyFont="1" applyFill="1" applyBorder="1" applyAlignment="1" applyProtection="1">
      <alignment vertical="top" wrapText="1"/>
      <protection locked="0"/>
    </xf>
    <xf numFmtId="0" fontId="2" fillId="3" borderId="36" xfId="0" applyFont="1" applyFill="1" applyBorder="1" applyAlignment="1" applyProtection="1">
      <alignment vertical="top" wrapText="1"/>
      <protection locked="0"/>
    </xf>
    <xf numFmtId="0" fontId="2" fillId="6" borderId="34" xfId="0" applyNumberFormat="1" applyFont="1" applyFill="1" applyBorder="1" applyAlignment="1">
      <alignment horizontal="center" vertical="top"/>
    </xf>
    <xf numFmtId="49" fontId="2" fillId="3" borderId="29" xfId="0" applyNumberFormat="1" applyFont="1" applyFill="1" applyBorder="1" applyAlignment="1" applyProtection="1">
      <alignment vertical="top" wrapText="1"/>
      <protection locked="0"/>
    </xf>
    <xf numFmtId="0" fontId="2" fillId="3" borderId="11" xfId="0" applyFont="1" applyFill="1" applyBorder="1" applyAlignment="1" applyProtection="1">
      <alignment vertical="top" wrapText="1"/>
      <protection locked="0"/>
    </xf>
    <xf numFmtId="0" fontId="2" fillId="6" borderId="31" xfId="0" applyNumberFormat="1" applyFont="1" applyFill="1" applyBorder="1" applyAlignment="1">
      <alignment horizontal="center" vertical="top"/>
    </xf>
    <xf numFmtId="0" fontId="2" fillId="0" borderId="25" xfId="0" applyFont="1" applyFill="1" applyBorder="1" applyAlignment="1">
      <alignment horizontal="left" vertical="top" wrapText="1"/>
    </xf>
    <xf numFmtId="0" fontId="2" fillId="6" borderId="10" xfId="0" applyNumberFormat="1" applyFont="1" applyFill="1" applyBorder="1" applyAlignment="1">
      <alignment horizontal="center" vertical="top" wrapText="1"/>
    </xf>
    <xf numFmtId="0" fontId="2" fillId="0" borderId="15" xfId="0" applyFont="1" applyFill="1" applyBorder="1" applyAlignment="1">
      <alignment horizontal="left" vertical="top" wrapText="1"/>
    </xf>
    <xf numFmtId="0" fontId="2" fillId="6" borderId="5" xfId="0" applyNumberFormat="1" applyFont="1" applyFill="1" applyBorder="1" applyAlignment="1">
      <alignment horizontal="center" vertical="top" wrapText="1"/>
    </xf>
    <xf numFmtId="0" fontId="2" fillId="0" borderId="35" xfId="0" applyFont="1" applyFill="1" applyBorder="1" applyAlignment="1">
      <alignment horizontal="left" vertical="top" wrapText="1"/>
    </xf>
    <xf numFmtId="0" fontId="2" fillId="3" borderId="38" xfId="0" applyFont="1" applyFill="1" applyBorder="1" applyAlignment="1" applyProtection="1">
      <alignment vertical="top" wrapText="1"/>
      <protection locked="0"/>
    </xf>
    <xf numFmtId="0" fontId="2" fillId="6" borderId="35" xfId="0" applyNumberFormat="1" applyFont="1" applyFill="1" applyBorder="1" applyAlignment="1">
      <alignment horizontal="center" vertical="top" wrapText="1"/>
    </xf>
    <xf numFmtId="0" fontId="27" fillId="2" borderId="35" xfId="4" applyFont="1" applyFill="1" applyBorder="1" applyAlignment="1" applyProtection="1">
      <alignment horizontal="center" vertical="center" wrapText="1"/>
    </xf>
    <xf numFmtId="0" fontId="27" fillId="2" borderId="38" xfId="4" applyFont="1" applyFill="1" applyBorder="1" applyAlignment="1" applyProtection="1">
      <alignment horizontal="center" vertical="center" wrapText="1"/>
    </xf>
    <xf numFmtId="0" fontId="27" fillId="2" borderId="34" xfId="4" applyFont="1" applyFill="1" applyBorder="1" applyAlignment="1" applyProtection="1">
      <alignment horizontal="center" vertical="center" wrapText="1"/>
    </xf>
    <xf numFmtId="0" fontId="27" fillId="2" borderId="15" xfId="3" applyFont="1" applyFill="1" applyBorder="1" applyAlignment="1" applyProtection="1">
      <alignment vertical="center" wrapText="1"/>
    </xf>
    <xf numFmtId="0" fontId="27" fillId="2" borderId="35" xfId="3" applyFont="1" applyFill="1" applyBorder="1" applyAlignment="1" applyProtection="1">
      <alignment vertical="center" wrapText="1"/>
    </xf>
    <xf numFmtId="0" fontId="2" fillId="0" borderId="73" xfId="0" applyFont="1" applyBorder="1" applyAlignment="1">
      <alignment horizontal="left" vertical="top"/>
    </xf>
    <xf numFmtId="0" fontId="2" fillId="0" borderId="117" xfId="0" applyFont="1" applyBorder="1" applyAlignment="1">
      <alignment horizontal="left" vertical="top"/>
    </xf>
    <xf numFmtId="0" fontId="20" fillId="0" borderId="1" xfId="0" applyFont="1" applyBorder="1" applyAlignment="1" applyProtection="1">
      <alignment horizontal="left" vertical="top" wrapText="1"/>
      <protection locked="0"/>
    </xf>
    <xf numFmtId="0" fontId="20" fillId="0" borderId="23" xfId="0" applyFont="1" applyBorder="1" applyAlignment="1" applyProtection="1">
      <alignment horizontal="left" vertical="top" wrapText="1"/>
      <protection locked="0"/>
    </xf>
    <xf numFmtId="0" fontId="20" fillId="0" borderId="24" xfId="0" applyFont="1" applyBorder="1" applyAlignment="1" applyProtection="1">
      <alignment horizontal="left" vertical="top" wrapText="1"/>
      <protection locked="0"/>
    </xf>
    <xf numFmtId="0" fontId="20" fillId="0" borderId="87" xfId="0" applyFont="1" applyBorder="1" applyAlignment="1" applyProtection="1">
      <alignment horizontal="left" vertical="top" wrapText="1"/>
      <protection locked="0"/>
    </xf>
    <xf numFmtId="0" fontId="20" fillId="0" borderId="1" xfId="0" applyFont="1" applyBorder="1" applyAlignment="1">
      <alignment horizontal="left" vertical="top" wrapText="1"/>
    </xf>
    <xf numFmtId="0" fontId="2" fillId="0" borderId="109" xfId="0" applyFont="1" applyBorder="1" applyAlignment="1">
      <alignment horizontal="center" vertical="top"/>
    </xf>
    <xf numFmtId="0" fontId="2" fillId="0" borderId="110" xfId="0" applyFont="1" applyBorder="1" applyAlignment="1">
      <alignment horizontal="center" vertical="top"/>
    </xf>
    <xf numFmtId="0" fontId="20" fillId="0" borderId="40" xfId="0" applyFont="1" applyBorder="1" applyAlignment="1" applyProtection="1">
      <alignment horizontal="center" vertical="top"/>
      <protection locked="0"/>
    </xf>
    <xf numFmtId="0" fontId="20" fillId="0" borderId="41" xfId="0" applyFont="1" applyBorder="1" applyAlignment="1" applyProtection="1">
      <alignment horizontal="center" vertical="top"/>
      <protection locked="0"/>
    </xf>
    <xf numFmtId="1" fontId="20" fillId="0" borderId="9" xfId="0" applyNumberFormat="1" applyFont="1" applyBorder="1" applyAlignment="1" applyProtection="1">
      <alignment horizontal="center" vertical="top" wrapText="1"/>
      <protection hidden="1"/>
    </xf>
    <xf numFmtId="1" fontId="20" fillId="0" borderId="43" xfId="0" applyNumberFormat="1" applyFont="1" applyBorder="1" applyAlignment="1" applyProtection="1">
      <alignment horizontal="center" vertical="top" wrapText="1"/>
      <protection hidden="1"/>
    </xf>
    <xf numFmtId="1" fontId="20" fillId="0" borderId="10" xfId="0" applyNumberFormat="1" applyFont="1" applyBorder="1" applyAlignment="1" applyProtection="1">
      <alignment horizontal="center" vertical="top" wrapText="1"/>
      <protection hidden="1"/>
    </xf>
    <xf numFmtId="1" fontId="20" fillId="0" borderId="37" xfId="0" applyNumberFormat="1" applyFont="1" applyBorder="1" applyAlignment="1" applyProtection="1">
      <alignment horizontal="center" vertical="top" wrapText="1"/>
      <protection hidden="1"/>
    </xf>
    <xf numFmtId="1" fontId="20" fillId="0" borderId="12" xfId="0" applyNumberFormat="1" applyFont="1" applyBorder="1" applyAlignment="1" applyProtection="1">
      <alignment horizontal="center" vertical="top" wrapText="1"/>
      <protection hidden="1"/>
    </xf>
    <xf numFmtId="1" fontId="20" fillId="0" borderId="14" xfId="0" applyNumberFormat="1" applyFont="1" applyBorder="1" applyAlignment="1" applyProtection="1">
      <alignment horizontal="center" vertical="top" wrapText="1"/>
      <protection hidden="1"/>
    </xf>
    <xf numFmtId="1" fontId="20" fillId="0" borderId="21" xfId="0" applyNumberFormat="1" applyFont="1" applyBorder="1" applyAlignment="1" applyProtection="1">
      <alignment horizontal="center" vertical="top" wrapText="1"/>
      <protection hidden="1"/>
    </xf>
    <xf numFmtId="0" fontId="20" fillId="0" borderId="40" xfId="0" applyFont="1" applyBorder="1" applyAlignment="1" applyProtection="1">
      <alignment horizontal="center" vertical="top" wrapText="1"/>
      <protection locked="0"/>
    </xf>
    <xf numFmtId="0" fontId="20" fillId="0" borderId="41" xfId="0" applyFont="1" applyBorder="1" applyAlignment="1" applyProtection="1">
      <alignment horizontal="center" vertical="top" wrapText="1"/>
      <protection locked="0"/>
    </xf>
    <xf numFmtId="1" fontId="20" fillId="0" borderId="20" xfId="0" applyNumberFormat="1" applyFont="1" applyBorder="1" applyAlignment="1" applyProtection="1">
      <alignment horizontal="center" vertical="top" wrapText="1"/>
      <protection hidden="1"/>
    </xf>
    <xf numFmtId="1" fontId="20" fillId="0" borderId="18" xfId="0" applyNumberFormat="1" applyFont="1" applyBorder="1" applyAlignment="1" applyProtection="1">
      <alignment horizontal="center" vertical="top" wrapText="1"/>
      <protection hidden="1"/>
    </xf>
    <xf numFmtId="1" fontId="20" fillId="0" borderId="27" xfId="0" applyNumberFormat="1" applyFont="1" applyBorder="1" applyAlignment="1" applyProtection="1">
      <alignment horizontal="center" vertical="top" wrapText="1"/>
      <protection hidden="1"/>
    </xf>
    <xf numFmtId="0" fontId="27" fillId="2" borderId="1" xfId="3" applyFont="1" applyFill="1" applyBorder="1" applyAlignment="1">
      <alignment horizontal="center" vertical="center" wrapText="1"/>
    </xf>
    <xf numFmtId="0" fontId="27" fillId="2" borderId="2" xfId="3" applyFont="1" applyFill="1" applyBorder="1" applyAlignment="1">
      <alignment horizontal="center" vertical="center" wrapText="1"/>
    </xf>
    <xf numFmtId="0" fontId="27" fillId="2" borderId="48" xfId="3" applyFont="1" applyFill="1" applyBorder="1" applyAlignment="1">
      <alignment horizontal="center" vertical="center" wrapText="1"/>
    </xf>
    <xf numFmtId="0" fontId="20" fillId="0" borderId="91" xfId="0" applyFont="1" applyBorder="1" applyAlignment="1" applyProtection="1">
      <alignment horizontal="center" vertical="top"/>
      <protection locked="0"/>
    </xf>
    <xf numFmtId="0" fontId="20" fillId="0" borderId="92" xfId="0" applyFont="1" applyBorder="1" applyAlignment="1" applyProtection="1">
      <alignment horizontal="center" vertical="top"/>
      <protection locked="0"/>
    </xf>
    <xf numFmtId="0" fontId="20" fillId="0" borderId="0" xfId="0" applyFont="1" applyBorder="1" applyAlignment="1" applyProtection="1">
      <alignment horizontal="center" vertical="top" wrapText="1"/>
      <protection locked="0"/>
    </xf>
    <xf numFmtId="0" fontId="20" fillId="0" borderId="16" xfId="0" applyFont="1" applyBorder="1" applyAlignment="1" applyProtection="1">
      <alignment horizontal="center" vertical="top" wrapText="1"/>
      <protection locked="0"/>
    </xf>
    <xf numFmtId="1" fontId="20" fillId="0" borderId="81" xfId="0" applyNumberFormat="1" applyFont="1" applyBorder="1" applyAlignment="1" applyProtection="1">
      <alignment horizontal="center" vertical="top" wrapText="1"/>
      <protection hidden="1"/>
    </xf>
    <xf numFmtId="0" fontId="20" fillId="0" borderId="18" xfId="0" applyFont="1" applyBorder="1" applyAlignment="1" applyProtection="1">
      <alignment horizontal="center" vertical="top" wrapText="1"/>
      <protection locked="0"/>
    </xf>
    <xf numFmtId="0" fontId="20" fillId="0" borderId="10" xfId="0" applyFont="1" applyBorder="1" applyAlignment="1" applyProtection="1">
      <alignment horizontal="center" vertical="top" wrapText="1"/>
      <protection locked="0"/>
    </xf>
    <xf numFmtId="0" fontId="20" fillId="0" borderId="37" xfId="0" applyFont="1" applyBorder="1" applyAlignment="1" applyProtection="1">
      <alignment horizontal="center" vertical="top" wrapText="1"/>
      <protection locked="0"/>
    </xf>
    <xf numFmtId="0" fontId="27" fillId="2" borderId="15" xfId="4" applyFont="1" applyFill="1" applyBorder="1" applyAlignment="1" applyProtection="1">
      <alignment horizontal="center" vertical="center" wrapText="1"/>
    </xf>
    <xf numFmtId="0" fontId="27" fillId="2" borderId="30" xfId="4" applyFont="1" applyFill="1" applyBorder="1" applyAlignment="1" applyProtection="1">
      <alignment horizontal="center" vertical="center" wrapText="1"/>
    </xf>
    <xf numFmtId="0" fontId="27" fillId="2" borderId="15" xfId="3" applyFont="1" applyFill="1" applyBorder="1" applyAlignment="1" applyProtection="1">
      <alignment horizontal="center" vertical="center" wrapText="1"/>
    </xf>
    <xf numFmtId="0" fontId="27" fillId="2" borderId="35" xfId="3" applyFont="1" applyFill="1" applyBorder="1" applyAlignment="1" applyProtection="1">
      <alignment horizontal="center" vertical="center" wrapText="1"/>
    </xf>
    <xf numFmtId="0" fontId="2" fillId="0" borderId="67" xfId="0" applyFont="1" applyBorder="1" applyAlignment="1">
      <alignment horizontal="left" vertical="top" wrapText="1"/>
    </xf>
    <xf numFmtId="0" fontId="24" fillId="0" borderId="67" xfId="0" applyFont="1" applyBorder="1" applyAlignment="1">
      <alignment horizontal="left"/>
    </xf>
    <xf numFmtId="0" fontId="24" fillId="0" borderId="73" xfId="0" applyFont="1" applyBorder="1" applyAlignment="1">
      <alignment horizontal="left"/>
    </xf>
    <xf numFmtId="0" fontId="20" fillId="0" borderId="46" xfId="0" applyFont="1" applyBorder="1" applyAlignment="1" applyProtection="1">
      <alignment horizontal="center" vertical="top" wrapText="1"/>
      <protection locked="0"/>
    </xf>
    <xf numFmtId="1" fontId="20" fillId="0" borderId="91" xfId="0" applyNumberFormat="1" applyFont="1" applyBorder="1" applyAlignment="1" applyProtection="1">
      <alignment horizontal="center" vertical="top" wrapText="1"/>
      <protection hidden="1"/>
    </xf>
    <xf numFmtId="1" fontId="20" fillId="0" borderId="19" xfId="0" applyNumberFormat="1" applyFont="1" applyBorder="1" applyAlignment="1" applyProtection="1">
      <alignment horizontal="center" vertical="top" wrapText="1"/>
      <protection hidden="1"/>
    </xf>
    <xf numFmtId="1" fontId="20" fillId="0" borderId="22" xfId="0" applyNumberFormat="1" applyFont="1" applyBorder="1" applyAlignment="1" applyProtection="1">
      <alignment horizontal="center" vertical="top" wrapText="1"/>
      <protection hidden="1"/>
    </xf>
    <xf numFmtId="1" fontId="20" fillId="0" borderId="44" xfId="0" applyNumberFormat="1" applyFont="1" applyBorder="1" applyAlignment="1" applyProtection="1">
      <alignment horizontal="center" vertical="top" wrapText="1"/>
      <protection hidden="1"/>
    </xf>
    <xf numFmtId="0" fontId="27" fillId="2" borderId="23" xfId="3" applyFont="1" applyFill="1" applyBorder="1" applyAlignment="1" applyProtection="1">
      <alignment horizontal="center" vertical="center" wrapText="1"/>
    </xf>
    <xf numFmtId="0" fontId="27" fillId="2" borderId="34" xfId="3" applyFont="1" applyFill="1" applyBorder="1" applyAlignment="1" applyProtection="1">
      <alignment horizontal="center" vertical="center" wrapText="1"/>
    </xf>
    <xf numFmtId="0" fontId="2" fillId="0" borderId="10" xfId="0" applyFont="1" applyFill="1" applyBorder="1" applyAlignment="1">
      <alignment horizontal="center" vertical="top" wrapText="1"/>
    </xf>
    <xf numFmtId="0" fontId="2" fillId="0" borderId="25" xfId="0" applyFont="1" applyFill="1" applyBorder="1" applyAlignment="1">
      <alignment horizontal="center" vertical="top" wrapText="1"/>
    </xf>
    <xf numFmtId="0" fontId="20" fillId="0" borderId="45" xfId="0" applyFont="1" applyBorder="1" applyAlignment="1" applyProtection="1">
      <alignment horizontal="center" vertical="top"/>
      <protection locked="0"/>
    </xf>
    <xf numFmtId="0" fontId="20" fillId="0" borderId="45" xfId="0" applyFont="1" applyBorder="1" applyAlignment="1" applyProtection="1">
      <alignment horizontal="center" vertical="top" wrapText="1"/>
      <protection locked="0"/>
    </xf>
    <xf numFmtId="0" fontId="20" fillId="0" borderId="91" xfId="0" applyFont="1" applyBorder="1" applyAlignment="1" applyProtection="1">
      <alignment horizontal="center" vertical="top" wrapText="1"/>
      <protection locked="0"/>
    </xf>
    <xf numFmtId="0" fontId="20" fillId="0" borderId="92" xfId="0" applyFont="1" applyBorder="1" applyAlignment="1" applyProtection="1">
      <alignment horizontal="center" vertical="top" wrapText="1"/>
      <protection locked="0"/>
    </xf>
    <xf numFmtId="1" fontId="20" fillId="0" borderId="17" xfId="0" applyNumberFormat="1" applyFont="1" applyBorder="1" applyAlignment="1" applyProtection="1">
      <alignment horizontal="center" vertical="top" wrapText="1"/>
      <protection hidden="1"/>
    </xf>
    <xf numFmtId="0" fontId="27" fillId="2" borderId="23" xfId="4" applyFont="1" applyFill="1" applyBorder="1" applyAlignment="1" applyProtection="1">
      <alignment horizontal="center" vertical="center" wrapText="1"/>
    </xf>
    <xf numFmtId="0" fontId="27" fillId="2" borderId="6" xfId="3" applyFont="1" applyFill="1" applyBorder="1" applyAlignment="1" applyProtection="1">
      <alignment horizontal="center" vertical="center" wrapText="1"/>
    </xf>
    <xf numFmtId="0" fontId="27" fillId="2" borderId="36" xfId="3" applyFont="1" applyFill="1" applyBorder="1" applyAlignment="1" applyProtection="1">
      <alignment horizontal="center" vertical="center" wrapText="1"/>
    </xf>
    <xf numFmtId="1" fontId="20" fillId="0" borderId="3" xfId="0" applyNumberFormat="1" applyFont="1" applyBorder="1" applyAlignment="1" applyProtection="1">
      <alignment horizontal="center" vertical="top" wrapText="1"/>
      <protection hidden="1"/>
    </xf>
    <xf numFmtId="1" fontId="20" fillId="0" borderId="6" xfId="0" applyNumberFormat="1" applyFont="1" applyBorder="1" applyAlignment="1" applyProtection="1">
      <alignment horizontal="center" vertical="top" wrapText="1"/>
      <protection hidden="1"/>
    </xf>
    <xf numFmtId="1" fontId="20" fillId="0" borderId="13" xfId="0" applyNumberFormat="1" applyFont="1" applyBorder="1" applyAlignment="1" applyProtection="1">
      <alignment horizontal="center" vertical="top" wrapText="1"/>
      <protection hidden="1"/>
    </xf>
    <xf numFmtId="0" fontId="20" fillId="0" borderId="18" xfId="0" applyFont="1" applyBorder="1" applyAlignment="1">
      <alignment horizontal="justify" vertical="top" wrapText="1"/>
    </xf>
    <xf numFmtId="0" fontId="20" fillId="0" borderId="10" xfId="0" applyFont="1" applyBorder="1" applyAlignment="1">
      <alignment horizontal="justify" vertical="top" wrapText="1"/>
    </xf>
    <xf numFmtId="0" fontId="20" fillId="0" borderId="5" xfId="0" applyFont="1" applyBorder="1" applyAlignment="1">
      <alignment horizontal="justify" vertical="top" wrapText="1"/>
    </xf>
    <xf numFmtId="0" fontId="20" fillId="0" borderId="25" xfId="0" applyFont="1" applyBorder="1" applyAlignment="1">
      <alignment horizontal="justify" vertical="top" wrapText="1"/>
    </xf>
    <xf numFmtId="0" fontId="20" fillId="0" borderId="46" xfId="0" applyFont="1" applyBorder="1" applyAlignment="1" applyProtection="1">
      <alignment horizontal="center" vertical="top"/>
      <protection locked="0"/>
    </xf>
    <xf numFmtId="0" fontId="20" fillId="0" borderId="46" xfId="0" applyFont="1" applyBorder="1" applyAlignment="1" applyProtection="1">
      <alignment horizontal="left" vertical="top" wrapText="1"/>
      <protection locked="0"/>
    </xf>
    <xf numFmtId="0" fontId="20" fillId="0" borderId="40" xfId="0" applyFont="1" applyBorder="1" applyAlignment="1" applyProtection="1">
      <alignment horizontal="left" vertical="top" wrapText="1"/>
      <protection locked="0"/>
    </xf>
    <xf numFmtId="0" fontId="20" fillId="0" borderId="41" xfId="0" applyFont="1" applyBorder="1" applyAlignment="1" applyProtection="1">
      <alignment horizontal="left" vertical="top" wrapText="1"/>
      <protection locked="0"/>
    </xf>
    <xf numFmtId="0" fontId="20" fillId="3" borderId="42" xfId="0" applyFont="1" applyFill="1" applyBorder="1" applyAlignment="1" applyProtection="1">
      <alignment horizontal="center" vertical="top" wrapText="1"/>
      <protection locked="0"/>
    </xf>
    <xf numFmtId="0" fontId="20" fillId="3" borderId="0" xfId="0" applyFont="1" applyFill="1" applyBorder="1" applyAlignment="1" applyProtection="1">
      <alignment horizontal="center" vertical="top" wrapText="1"/>
      <protection locked="0"/>
    </xf>
    <xf numFmtId="1" fontId="20" fillId="0" borderId="1" xfId="0" applyNumberFormat="1" applyFont="1" applyBorder="1" applyAlignment="1" applyProtection="1">
      <alignment horizontal="center" vertical="top" wrapText="1"/>
      <protection hidden="1"/>
    </xf>
    <xf numFmtId="1" fontId="20" fillId="0" borderId="23" xfId="0" applyNumberFormat="1" applyFont="1" applyBorder="1" applyAlignment="1" applyProtection="1">
      <alignment horizontal="center" vertical="top" wrapText="1"/>
      <protection hidden="1"/>
    </xf>
    <xf numFmtId="1" fontId="20" fillId="0" borderId="34" xfId="0" applyNumberFormat="1" applyFont="1" applyBorder="1" applyAlignment="1" applyProtection="1">
      <alignment horizontal="center" vertical="top" wrapText="1"/>
      <protection hidden="1"/>
    </xf>
    <xf numFmtId="1" fontId="20" fillId="0" borderId="2" xfId="0" applyNumberFormat="1" applyFont="1" applyBorder="1" applyAlignment="1" applyProtection="1">
      <alignment horizontal="center" vertical="top" wrapText="1"/>
      <protection hidden="1"/>
    </xf>
    <xf numFmtId="1" fontId="20" fillId="0" borderId="15" xfId="0" applyNumberFormat="1" applyFont="1" applyBorder="1" applyAlignment="1" applyProtection="1">
      <alignment horizontal="center" vertical="top" wrapText="1"/>
      <protection hidden="1"/>
    </xf>
    <xf numFmtId="1" fontId="20" fillId="0" borderId="5" xfId="0" applyNumberFormat="1" applyFont="1" applyBorder="1" applyAlignment="1" applyProtection="1">
      <alignment horizontal="center" vertical="top" wrapText="1"/>
      <protection hidden="1"/>
    </xf>
    <xf numFmtId="0" fontId="2" fillId="0" borderId="46" xfId="0" applyFont="1" applyBorder="1" applyAlignment="1">
      <alignment horizontal="center" vertical="top" wrapText="1"/>
    </xf>
    <xf numFmtId="0" fontId="24" fillId="0" borderId="40" xfId="0" applyFont="1" applyBorder="1"/>
    <xf numFmtId="0" fontId="24" fillId="0" borderId="41" xfId="0" applyFont="1" applyBorder="1"/>
    <xf numFmtId="1" fontId="2" fillId="0" borderId="85" xfId="0" applyNumberFormat="1" applyFont="1" applyBorder="1" applyAlignment="1">
      <alignment horizontal="center" vertical="top" wrapText="1"/>
    </xf>
    <xf numFmtId="0" fontId="24" fillId="0" borderId="53" xfId="0" applyFont="1" applyBorder="1"/>
    <xf numFmtId="0" fontId="24" fillId="0" borderId="86" xfId="0" applyFont="1" applyBorder="1"/>
    <xf numFmtId="1" fontId="2" fillId="0" borderId="80" xfId="0" applyNumberFormat="1" applyFont="1" applyBorder="1" applyAlignment="1">
      <alignment horizontal="center" vertical="top" wrapText="1"/>
    </xf>
    <xf numFmtId="0" fontId="24" fillId="0" borderId="52" xfId="0" applyFont="1" applyBorder="1"/>
    <xf numFmtId="0" fontId="24" fillId="0" borderId="96" xfId="0" applyFont="1" applyBorder="1"/>
    <xf numFmtId="1" fontId="2" fillId="0" borderId="93" xfId="0" applyNumberFormat="1" applyFont="1" applyBorder="1" applyAlignment="1">
      <alignment horizontal="center" vertical="top" wrapText="1"/>
    </xf>
    <xf numFmtId="0" fontId="24" fillId="0" borderId="79" xfId="0" applyFont="1" applyBorder="1"/>
    <xf numFmtId="0" fontId="24" fillId="0" borderId="97" xfId="0" applyFont="1" applyBorder="1"/>
    <xf numFmtId="0" fontId="20" fillId="0" borderId="3" xfId="0" applyFont="1" applyBorder="1" applyAlignment="1" applyProtection="1">
      <alignment horizontal="center" vertical="top"/>
      <protection locked="0"/>
    </xf>
    <xf numFmtId="0" fontId="20" fillId="0" borderId="6" xfId="0" applyFont="1" applyBorder="1" applyAlignment="1" applyProtection="1">
      <alignment horizontal="center" vertical="top"/>
      <protection locked="0"/>
    </xf>
    <xf numFmtId="0" fontId="20" fillId="0" borderId="36" xfId="0" applyFont="1" applyBorder="1" applyAlignment="1" applyProtection="1">
      <alignment horizontal="center" vertical="top"/>
      <protection locked="0"/>
    </xf>
    <xf numFmtId="0" fontId="2" fillId="0" borderId="51" xfId="0" applyFont="1" applyBorder="1" applyAlignment="1">
      <alignment horizontal="justify" vertical="top" wrapText="1"/>
    </xf>
    <xf numFmtId="0" fontId="2" fillId="0" borderId="50" xfId="0" applyFont="1" applyBorder="1" applyAlignment="1">
      <alignment horizontal="justify" vertical="top" wrapText="1"/>
    </xf>
    <xf numFmtId="0" fontId="2" fillId="0" borderId="49" xfId="0" applyFont="1" applyBorder="1" applyAlignment="1">
      <alignment horizontal="justify" vertical="top" wrapText="1"/>
    </xf>
    <xf numFmtId="0" fontId="2" fillId="0" borderId="47" xfId="0" applyFont="1" applyBorder="1" applyAlignment="1">
      <alignment horizontal="justify" vertical="top" wrapText="1"/>
    </xf>
    <xf numFmtId="0" fontId="2" fillId="0" borderId="33" xfId="0" applyFont="1" applyBorder="1" applyAlignment="1">
      <alignment horizontal="justify" vertical="top" wrapText="1"/>
    </xf>
    <xf numFmtId="0" fontId="2" fillId="0" borderId="7" xfId="0" applyFont="1" applyBorder="1" applyAlignment="1">
      <alignment horizontal="justify" vertical="top" wrapText="1"/>
    </xf>
    <xf numFmtId="0" fontId="2" fillId="0" borderId="53" xfId="0" applyFont="1" applyBorder="1" applyAlignment="1">
      <alignment horizontal="center" vertical="top" wrapText="1"/>
    </xf>
    <xf numFmtId="0" fontId="2" fillId="0" borderId="86" xfId="0" applyFont="1" applyBorder="1" applyAlignment="1">
      <alignment horizontal="center" vertical="top" wrapText="1"/>
    </xf>
    <xf numFmtId="0" fontId="20" fillId="0" borderId="40" xfId="0" applyFont="1" applyBorder="1" applyAlignment="1" applyProtection="1">
      <alignment horizontal="justify" vertical="top" wrapText="1"/>
      <protection locked="0"/>
    </xf>
    <xf numFmtId="0" fontId="20" fillId="0" borderId="41" xfId="0" applyFont="1" applyBorder="1" applyAlignment="1" applyProtection="1">
      <alignment horizontal="justify" vertical="top" wrapText="1"/>
      <protection locked="0"/>
    </xf>
    <xf numFmtId="0" fontId="20" fillId="0" borderId="0" xfId="0" applyFont="1" applyBorder="1" applyAlignment="1" applyProtection="1">
      <alignment horizontal="justify" vertical="top" wrapText="1"/>
      <protection locked="0"/>
    </xf>
    <xf numFmtId="0" fontId="2" fillId="0" borderId="40" xfId="0" applyFont="1" applyBorder="1" applyAlignment="1">
      <alignment horizontal="justify" vertical="top" wrapText="1"/>
    </xf>
    <xf numFmtId="0" fontId="2" fillId="0" borderId="41" xfId="0" applyFont="1" applyBorder="1" applyAlignment="1">
      <alignment horizontal="justify" vertical="top" wrapText="1"/>
    </xf>
    <xf numFmtId="1" fontId="2" fillId="0" borderId="52" xfId="0" applyNumberFormat="1" applyFont="1" applyBorder="1" applyAlignment="1">
      <alignment horizontal="center" vertical="top" wrapText="1"/>
    </xf>
    <xf numFmtId="1" fontId="2" fillId="0" borderId="61" xfId="0" applyNumberFormat="1" applyFont="1" applyBorder="1" applyAlignment="1">
      <alignment horizontal="center" vertical="top" wrapText="1"/>
    </xf>
    <xf numFmtId="0" fontId="24" fillId="0" borderId="61" xfId="0" applyFont="1" applyBorder="1"/>
    <xf numFmtId="0" fontId="2" fillId="0" borderId="106" xfId="0" applyFont="1" applyBorder="1" applyAlignment="1">
      <alignment horizontal="center" vertical="top"/>
    </xf>
    <xf numFmtId="0" fontId="24" fillId="0" borderId="106" xfId="0" applyFont="1" applyBorder="1"/>
    <xf numFmtId="0" fontId="24" fillId="0" borderId="107" xfId="0" applyFont="1" applyBorder="1"/>
    <xf numFmtId="0" fontId="2" fillId="0" borderId="0" xfId="0" applyFont="1" applyBorder="1" applyAlignment="1">
      <alignment horizontal="center" vertical="top" wrapText="1"/>
    </xf>
    <xf numFmtId="0" fontId="24" fillId="0" borderId="0" xfId="0" applyFont="1" applyBorder="1"/>
    <xf numFmtId="0" fontId="2" fillId="0" borderId="91" xfId="0" applyFont="1" applyBorder="1" applyAlignment="1">
      <alignment horizontal="center" vertical="top" wrapText="1"/>
    </xf>
    <xf numFmtId="0" fontId="24" fillId="0" borderId="91" xfId="0" applyFont="1" applyBorder="1"/>
    <xf numFmtId="0" fontId="24" fillId="0" borderId="92" xfId="0" applyFont="1" applyBorder="1"/>
    <xf numFmtId="0" fontId="2" fillId="0" borderId="40" xfId="0" applyFont="1" applyBorder="1" applyAlignment="1">
      <alignment horizontal="center" vertical="top" wrapText="1"/>
    </xf>
    <xf numFmtId="1" fontId="2" fillId="0" borderId="94" xfId="0" applyNumberFormat="1" applyFont="1" applyBorder="1" applyAlignment="1">
      <alignment horizontal="center" vertical="top" wrapText="1"/>
    </xf>
    <xf numFmtId="0" fontId="24" fillId="0" borderId="94" xfId="0" applyFont="1" applyBorder="1"/>
    <xf numFmtId="0" fontId="24" fillId="0" borderId="95" xfId="0" applyFont="1" applyBorder="1"/>
    <xf numFmtId="0" fontId="2" fillId="0" borderId="52" xfId="0" applyFont="1" applyBorder="1" applyAlignment="1">
      <alignment horizontal="center" vertical="top" wrapText="1"/>
    </xf>
    <xf numFmtId="0" fontId="2" fillId="0" borderId="96" xfId="0" applyFont="1" applyBorder="1" applyAlignment="1">
      <alignment horizontal="center" vertical="top" wrapText="1"/>
    </xf>
    <xf numFmtId="0" fontId="2" fillId="0" borderId="54" xfId="0" applyFont="1" applyBorder="1" applyAlignment="1">
      <alignment horizontal="left" vertical="top" wrapText="1"/>
    </xf>
    <xf numFmtId="0" fontId="24" fillId="0" borderId="59" xfId="0" applyFont="1" applyBorder="1"/>
    <xf numFmtId="0" fontId="24" fillId="0" borderId="52" xfId="0" applyFont="1" applyBorder="1" applyAlignment="1">
      <alignment wrapText="1"/>
    </xf>
    <xf numFmtId="0" fontId="24" fillId="0" borderId="59" xfId="0" applyFont="1" applyBorder="1" applyAlignment="1">
      <alignment wrapText="1"/>
    </xf>
    <xf numFmtId="0" fontId="2" fillId="0" borderId="108" xfId="0" applyFont="1" applyBorder="1" applyAlignment="1">
      <alignment horizontal="center" vertical="top"/>
    </xf>
    <xf numFmtId="0" fontId="24" fillId="0" borderId="109" xfId="0" applyFont="1" applyBorder="1"/>
    <xf numFmtId="0" fontId="24" fillId="0" borderId="110" xfId="0" applyFont="1" applyBorder="1"/>
    <xf numFmtId="0" fontId="2" fillId="0" borderId="108" xfId="0" applyFont="1" applyBorder="1" applyAlignment="1">
      <alignment horizontal="center" vertical="top" wrapText="1"/>
    </xf>
    <xf numFmtId="1" fontId="2" fillId="0" borderId="53" xfId="0" applyNumberFormat="1" applyFont="1" applyBorder="1" applyAlignment="1">
      <alignment horizontal="center" vertical="top" wrapText="1"/>
    </xf>
    <xf numFmtId="1" fontId="2" fillId="0" borderId="69" xfId="0" applyNumberFormat="1" applyFont="1" applyBorder="1" applyAlignment="1">
      <alignment horizontal="center" vertical="top" wrapText="1"/>
    </xf>
    <xf numFmtId="0" fontId="24" fillId="0" borderId="69" xfId="0" applyFont="1" applyBorder="1"/>
    <xf numFmtId="0" fontId="2" fillId="0" borderId="109" xfId="0" applyFont="1" applyBorder="1" applyAlignment="1">
      <alignment horizontal="center" vertical="top" wrapText="1"/>
    </xf>
    <xf numFmtId="1" fontId="2" fillId="0" borderId="67" xfId="0" applyNumberFormat="1" applyFont="1" applyBorder="1" applyAlignment="1">
      <alignment horizontal="center" vertical="top" wrapText="1"/>
    </xf>
    <xf numFmtId="0" fontId="24" fillId="0" borderId="67" xfId="0" applyFont="1" applyBorder="1"/>
    <xf numFmtId="0" fontId="2" fillId="0" borderId="52" xfId="0" applyFont="1" applyBorder="1" applyAlignment="1">
      <alignment horizontal="left" vertical="top" wrapText="1"/>
    </xf>
    <xf numFmtId="0" fontId="27" fillId="2" borderId="24" xfId="3" applyFont="1" applyFill="1" applyBorder="1" applyAlignment="1">
      <alignment horizontal="center" vertical="center" wrapText="1"/>
    </xf>
    <xf numFmtId="0" fontId="27" fillId="2" borderId="25" xfId="3" applyFont="1" applyFill="1" applyBorder="1" applyAlignment="1">
      <alignment horizontal="center" vertical="center" wrapText="1"/>
    </xf>
    <xf numFmtId="0" fontId="24" fillId="0" borderId="114" xfId="0" applyFont="1" applyBorder="1"/>
    <xf numFmtId="0" fontId="20" fillId="0" borderId="69" xfId="0" applyFont="1" applyBorder="1" applyAlignment="1" applyProtection="1">
      <alignment horizontal="center" vertical="top" wrapText="1"/>
      <protection locked="0"/>
    </xf>
    <xf numFmtId="0" fontId="20" fillId="0" borderId="40" xfId="0" applyFont="1" applyBorder="1" applyAlignment="1">
      <alignment horizontal="center" vertical="top" wrapText="1"/>
    </xf>
    <xf numFmtId="0" fontId="20" fillId="0" borderId="41" xfId="0" applyFont="1" applyBorder="1" applyAlignment="1">
      <alignment horizontal="center" vertical="top" wrapText="1"/>
    </xf>
    <xf numFmtId="0" fontId="2" fillId="0" borderId="18" xfId="0" applyFont="1" applyBorder="1" applyAlignment="1" applyProtection="1">
      <alignment horizontal="center" vertical="top" wrapText="1"/>
      <protection locked="0"/>
    </xf>
    <xf numFmtId="0" fontId="2" fillId="0" borderId="10" xfId="0" applyFont="1" applyBorder="1" applyAlignment="1" applyProtection="1">
      <alignment horizontal="center" vertical="top" wrapText="1"/>
      <protection locked="0"/>
    </xf>
    <xf numFmtId="0" fontId="2" fillId="0" borderId="37" xfId="0" applyFont="1" applyBorder="1" applyAlignment="1" applyProtection="1">
      <alignment horizontal="center" vertical="top" wrapText="1"/>
      <protection locked="0"/>
    </xf>
    <xf numFmtId="0" fontId="20" fillId="0" borderId="18" xfId="0" applyFont="1" applyBorder="1" applyAlignment="1">
      <alignment horizontal="center" vertical="top" wrapText="1"/>
    </xf>
    <xf numFmtId="0" fontId="20" fillId="0" borderId="10" xfId="0" applyFont="1" applyBorder="1" applyAlignment="1">
      <alignment horizontal="center" vertical="top" wrapText="1"/>
    </xf>
    <xf numFmtId="0" fontId="20" fillId="0" borderId="37" xfId="0" applyFont="1" applyBorder="1" applyAlignment="1">
      <alignment horizontal="center" vertical="top" wrapText="1"/>
    </xf>
    <xf numFmtId="9" fontId="2" fillId="0" borderId="5" xfId="2" applyFont="1" applyFill="1" applyBorder="1" applyAlignment="1" applyProtection="1">
      <alignment horizontal="center" vertical="center" wrapText="1"/>
      <protection locked="0"/>
    </xf>
    <xf numFmtId="9" fontId="2" fillId="0" borderId="37" xfId="2" applyFont="1" applyFill="1" applyBorder="1" applyAlignment="1" applyProtection="1">
      <alignment horizontal="center" vertical="center" wrapText="1"/>
      <protection locked="0"/>
    </xf>
    <xf numFmtId="9" fontId="2" fillId="0" borderId="11" xfId="2" applyFont="1" applyFill="1" applyBorder="1" applyAlignment="1" applyProtection="1">
      <alignment horizontal="center" vertical="center" wrapText="1"/>
      <protection locked="0"/>
    </xf>
    <xf numFmtId="9" fontId="2" fillId="0" borderId="14" xfId="2" applyFont="1" applyFill="1" applyBorder="1" applyAlignment="1" applyProtection="1">
      <alignment horizontal="center" vertical="center" wrapText="1"/>
      <protection locked="0"/>
    </xf>
    <xf numFmtId="0" fontId="20" fillId="0" borderId="4" xfId="0" applyFont="1" applyBorder="1" applyAlignment="1" applyProtection="1">
      <alignment horizontal="left" vertical="top" wrapText="1"/>
      <protection locked="0"/>
    </xf>
    <xf numFmtId="0" fontId="20" fillId="0" borderId="43" xfId="0" applyFont="1" applyBorder="1" applyAlignment="1" applyProtection="1">
      <alignment horizontal="left" vertical="top" wrapText="1"/>
      <protection locked="0"/>
    </xf>
    <xf numFmtId="0" fontId="20" fillId="0" borderId="5" xfId="0" applyFont="1" applyBorder="1" applyAlignment="1">
      <alignment horizontal="center" vertical="top" wrapText="1"/>
    </xf>
    <xf numFmtId="0" fontId="20" fillId="0" borderId="46" xfId="0" applyFont="1" applyBorder="1" applyAlignment="1">
      <alignment horizontal="center" vertical="top" wrapText="1"/>
    </xf>
    <xf numFmtId="0" fontId="2" fillId="0" borderId="5" xfId="0" applyFont="1" applyBorder="1" applyAlignment="1">
      <alignment horizontal="center" vertical="top" wrapText="1"/>
    </xf>
    <xf numFmtId="0" fontId="2" fillId="0" borderId="37" xfId="0" applyFont="1" applyBorder="1" applyAlignment="1">
      <alignment horizontal="center" vertical="top" wrapText="1"/>
    </xf>
    <xf numFmtId="0" fontId="2" fillId="3" borderId="11" xfId="0" applyFont="1" applyFill="1" applyBorder="1" applyAlignment="1">
      <alignment horizontal="center" vertical="top" wrapText="1"/>
    </xf>
    <xf numFmtId="0" fontId="2" fillId="3" borderId="14" xfId="0" applyFont="1" applyFill="1" applyBorder="1" applyAlignment="1">
      <alignment horizontal="center" vertical="top" wrapText="1"/>
    </xf>
    <xf numFmtId="9" fontId="2" fillId="0" borderId="31" xfId="2" applyFont="1" applyFill="1" applyBorder="1" applyAlignment="1" applyProtection="1">
      <alignment horizontal="center" vertical="center" wrapText="1"/>
      <protection locked="0"/>
    </xf>
    <xf numFmtId="9" fontId="2" fillId="0" borderId="81" xfId="2" applyFont="1" applyFill="1" applyBorder="1" applyAlignment="1" applyProtection="1">
      <alignment horizontal="center" vertical="center" wrapText="1"/>
      <protection locked="0"/>
    </xf>
    <xf numFmtId="0" fontId="20" fillId="0" borderId="46" xfId="0" applyFont="1" applyBorder="1" applyAlignment="1" applyProtection="1">
      <alignment horizontal="center" vertical="center" wrapText="1"/>
      <protection locked="0"/>
    </xf>
    <xf numFmtId="0" fontId="20" fillId="0" borderId="40" xfId="0" applyFont="1" applyBorder="1" applyAlignment="1" applyProtection="1">
      <alignment horizontal="center" vertical="center" wrapText="1"/>
      <protection locked="0"/>
    </xf>
    <xf numFmtId="0" fontId="20" fillId="0" borderId="41" xfId="0" applyFont="1" applyBorder="1" applyAlignment="1" applyProtection="1">
      <alignment horizontal="center" vertical="center" wrapText="1"/>
      <protection locked="0"/>
    </xf>
    <xf numFmtId="0" fontId="2" fillId="0" borderId="59" xfId="0" applyFont="1" applyBorder="1" applyAlignment="1">
      <alignment horizontal="center" vertical="top" wrapText="1"/>
    </xf>
    <xf numFmtId="0" fontId="2" fillId="0" borderId="110" xfId="0" applyFont="1" applyBorder="1" applyAlignment="1">
      <alignment horizontal="center" vertical="top" wrapText="1"/>
    </xf>
    <xf numFmtId="1" fontId="2" fillId="0" borderId="57" xfId="0" applyNumberFormat="1" applyFont="1" applyBorder="1" applyAlignment="1">
      <alignment horizontal="center" vertical="top" wrapText="1"/>
    </xf>
    <xf numFmtId="1" fontId="2" fillId="0" borderId="52" xfId="0" applyNumberFormat="1" applyFont="1" applyBorder="1" applyAlignment="1">
      <alignment horizontal="center" vertical="top"/>
    </xf>
    <xf numFmtId="1" fontId="2" fillId="0" borderId="59" xfId="0" applyNumberFormat="1" applyFont="1" applyBorder="1" applyAlignment="1">
      <alignment horizontal="center" vertical="top"/>
    </xf>
    <xf numFmtId="1" fontId="2" fillId="0" borderId="59" xfId="0" applyNumberFormat="1" applyFont="1" applyBorder="1" applyAlignment="1">
      <alignment horizontal="center" vertical="top" wrapText="1"/>
    </xf>
    <xf numFmtId="1" fontId="2" fillId="0" borderId="70" xfId="0" applyNumberFormat="1" applyFont="1" applyBorder="1" applyAlignment="1">
      <alignment horizontal="center" vertical="top" wrapText="1"/>
    </xf>
    <xf numFmtId="0" fontId="2" fillId="0" borderId="114" xfId="0" applyFont="1" applyBorder="1" applyAlignment="1">
      <alignment horizontal="center" vertical="top" wrapText="1"/>
    </xf>
    <xf numFmtId="0" fontId="2" fillId="0" borderId="114" xfId="0" applyFont="1" applyBorder="1" applyAlignment="1">
      <alignment horizontal="center" vertical="top"/>
    </xf>
    <xf numFmtId="0" fontId="2" fillId="0" borderId="109" xfId="0" applyFont="1" applyBorder="1" applyAlignment="1">
      <alignment horizontal="left" vertical="top" wrapText="1"/>
    </xf>
    <xf numFmtId="0" fontId="2" fillId="0" borderId="109" xfId="0" applyFont="1" applyBorder="1" applyAlignment="1">
      <alignment vertical="top" wrapText="1"/>
    </xf>
    <xf numFmtId="0" fontId="24" fillId="0" borderId="109" xfId="0" applyFont="1" applyBorder="1" applyAlignment="1">
      <alignment vertical="top"/>
    </xf>
    <xf numFmtId="0" fontId="24" fillId="0" borderId="110" xfId="0" applyFont="1" applyBorder="1" applyAlignment="1">
      <alignment vertical="top"/>
    </xf>
    <xf numFmtId="0" fontId="20" fillId="0" borderId="52" xfId="0" applyFont="1" applyBorder="1"/>
    <xf numFmtId="0" fontId="20" fillId="0" borderId="59" xfId="0" applyFont="1" applyBorder="1"/>
    <xf numFmtId="0" fontId="20" fillId="0" borderId="109" xfId="0" applyFont="1" applyBorder="1"/>
    <xf numFmtId="0" fontId="20" fillId="0" borderId="110" xfId="0" applyFont="1" applyBorder="1"/>
    <xf numFmtId="0" fontId="20" fillId="0" borderId="53" xfId="0" applyFont="1" applyBorder="1"/>
    <xf numFmtId="0" fontId="20" fillId="0" borderId="69" xfId="0" applyFont="1" applyBorder="1"/>
    <xf numFmtId="0" fontId="17" fillId="8" borderId="0" xfId="0" applyFont="1" applyFill="1" applyBorder="1" applyAlignment="1">
      <alignment horizontal="center" vertical="top" wrapText="1"/>
    </xf>
    <xf numFmtId="0" fontId="16" fillId="3" borderId="0" xfId="0" applyFont="1" applyFill="1" applyBorder="1"/>
    <xf numFmtId="43" fontId="17" fillId="8" borderId="0" xfId="0" applyNumberFormat="1" applyFont="1" applyFill="1" applyBorder="1" applyAlignment="1">
      <alignment horizontal="center" vertical="top" wrapText="1"/>
    </xf>
    <xf numFmtId="0" fontId="2" fillId="0" borderId="108" xfId="0" applyFont="1" applyBorder="1" applyAlignment="1">
      <alignment horizontal="left" vertical="top" wrapText="1"/>
    </xf>
    <xf numFmtId="1" fontId="2" fillId="0" borderId="53" xfId="0" applyNumberFormat="1" applyFont="1" applyBorder="1" applyAlignment="1">
      <alignment horizontal="left" vertical="top" wrapText="1"/>
    </xf>
    <xf numFmtId="1" fontId="2" fillId="0" borderId="52" xfId="0" applyNumberFormat="1" applyFont="1" applyBorder="1" applyAlignment="1">
      <alignment horizontal="left" vertical="top" wrapText="1"/>
    </xf>
    <xf numFmtId="0" fontId="20" fillId="0" borderId="61" xfId="0" applyFont="1" applyBorder="1"/>
    <xf numFmtId="0" fontId="2" fillId="0" borderId="40" xfId="0" applyFont="1" applyBorder="1" applyAlignment="1">
      <alignment horizontal="center" vertical="top"/>
    </xf>
    <xf numFmtId="0" fontId="2" fillId="0" borderId="41" xfId="0" applyFont="1" applyBorder="1" applyAlignment="1">
      <alignment horizontal="center" vertical="top"/>
    </xf>
    <xf numFmtId="0" fontId="2" fillId="0" borderId="109" xfId="0" applyFont="1" applyBorder="1" applyAlignment="1">
      <alignment horizontal="left" vertical="top"/>
    </xf>
    <xf numFmtId="1" fontId="2" fillId="0" borderId="69" xfId="0" applyNumberFormat="1" applyFont="1" applyBorder="1" applyAlignment="1">
      <alignment horizontal="left" vertical="top" wrapText="1"/>
    </xf>
    <xf numFmtId="1" fontId="2" fillId="0" borderId="26" xfId="0" applyNumberFormat="1" applyFont="1" applyBorder="1" applyAlignment="1">
      <alignment horizontal="left" vertical="top" wrapText="1"/>
    </xf>
    <xf numFmtId="0" fontId="20" fillId="0" borderId="6" xfId="0" applyFont="1" applyBorder="1"/>
    <xf numFmtId="0" fontId="2" fillId="0" borderId="47" xfId="0" applyFont="1" applyBorder="1" applyAlignment="1">
      <alignment horizontal="left" vertical="top" wrapText="1"/>
    </xf>
    <xf numFmtId="0" fontId="20" fillId="0" borderId="50" xfId="0" applyFont="1" applyBorder="1"/>
    <xf numFmtId="0" fontId="20" fillId="0" borderId="49" xfId="0" applyFont="1" applyBorder="1"/>
    <xf numFmtId="1" fontId="2" fillId="0" borderId="28" xfId="0" applyNumberFormat="1" applyFont="1" applyBorder="1" applyAlignment="1">
      <alignment horizontal="left" vertical="top" wrapText="1"/>
    </xf>
    <xf numFmtId="0" fontId="20" fillId="0" borderId="8" xfId="0" applyFont="1" applyBorder="1"/>
    <xf numFmtId="1" fontId="2" fillId="0" borderId="25" xfId="0" applyNumberFormat="1" applyFont="1" applyBorder="1" applyAlignment="1">
      <alignment horizontal="left" vertical="top" wrapText="1"/>
    </xf>
    <xf numFmtId="0" fontId="20" fillId="0" borderId="15" xfId="0" applyFont="1" applyBorder="1"/>
    <xf numFmtId="0" fontId="12" fillId="8" borderId="0" xfId="0" applyFont="1" applyFill="1" applyBorder="1" applyAlignment="1">
      <alignment horizontal="left" vertical="center" wrapText="1"/>
    </xf>
    <xf numFmtId="0" fontId="13" fillId="3" borderId="0" xfId="0" applyFont="1" applyFill="1" applyBorder="1"/>
    <xf numFmtId="1" fontId="2" fillId="0" borderId="52" xfId="0" applyNumberFormat="1" applyFont="1" applyBorder="1" applyAlignment="1">
      <alignment horizontal="left" vertical="top"/>
    </xf>
    <xf numFmtId="1" fontId="2" fillId="0" borderId="61" xfId="0" applyNumberFormat="1" applyFont="1" applyBorder="1" applyAlignment="1">
      <alignment horizontal="left" vertical="top"/>
    </xf>
    <xf numFmtId="0" fontId="20" fillId="0" borderId="60" xfId="0" applyFont="1" applyBorder="1"/>
    <xf numFmtId="0" fontId="2" fillId="0" borderId="80" xfId="0" applyFont="1" applyBorder="1" applyAlignment="1">
      <alignment horizontal="left" vertical="top" wrapText="1"/>
    </xf>
    <xf numFmtId="0" fontId="20" fillId="0" borderId="52" xfId="0" applyFont="1" applyBorder="1" applyAlignment="1">
      <alignment wrapText="1"/>
    </xf>
    <xf numFmtId="0" fontId="20" fillId="0" borderId="96" xfId="0" applyFont="1" applyBorder="1" applyAlignment="1">
      <alignment wrapText="1"/>
    </xf>
    <xf numFmtId="0" fontId="20" fillId="0" borderId="114" xfId="0" applyFont="1" applyBorder="1"/>
    <xf numFmtId="1" fontId="2" fillId="0" borderId="53" xfId="0" applyNumberFormat="1" applyFont="1" applyBorder="1" applyAlignment="1">
      <alignment horizontal="left" vertical="top"/>
    </xf>
    <xf numFmtId="0" fontId="20" fillId="0" borderId="57" xfId="0" applyFont="1" applyBorder="1"/>
    <xf numFmtId="0" fontId="22" fillId="5" borderId="25" xfId="0" applyFont="1" applyFill="1" applyBorder="1" applyAlignment="1">
      <alignment horizontal="left" vertical="top"/>
    </xf>
    <xf numFmtId="0" fontId="22" fillId="5" borderId="15" xfId="0" applyFont="1" applyFill="1" applyBorder="1" applyAlignment="1">
      <alignment horizontal="left" vertical="top"/>
    </xf>
    <xf numFmtId="0" fontId="22" fillId="5" borderId="5" xfId="0" applyFont="1" applyFill="1" applyBorder="1" applyAlignment="1">
      <alignment horizontal="left" vertical="top"/>
    </xf>
    <xf numFmtId="0" fontId="2" fillId="5" borderId="25" xfId="0" applyFont="1" applyFill="1" applyBorder="1" applyAlignment="1">
      <alignment horizontal="left" vertical="top" wrapText="1"/>
    </xf>
    <xf numFmtId="0" fontId="20" fillId="0" borderId="5" xfId="0" applyFont="1" applyBorder="1"/>
    <xf numFmtId="0" fontId="2" fillId="0" borderId="25" xfId="0" applyFont="1" applyBorder="1" applyAlignment="1">
      <alignment horizontal="left" vertical="top" wrapText="1"/>
    </xf>
    <xf numFmtId="0" fontId="2" fillId="0" borderId="108" xfId="0" applyFont="1" applyBorder="1" applyAlignment="1">
      <alignment horizontal="left" vertical="top"/>
    </xf>
    <xf numFmtId="0" fontId="2" fillId="0" borderId="110" xfId="0" applyFont="1" applyBorder="1" applyAlignment="1">
      <alignment horizontal="left" vertical="top"/>
    </xf>
    <xf numFmtId="1" fontId="2" fillId="0" borderId="69" xfId="0" applyNumberFormat="1" applyFont="1" applyBorder="1" applyAlignment="1">
      <alignment horizontal="left" vertical="top"/>
    </xf>
    <xf numFmtId="0" fontId="2" fillId="0" borderId="52" xfId="0" applyFont="1" applyBorder="1" applyAlignment="1">
      <alignment horizontal="left" vertical="top"/>
    </xf>
    <xf numFmtId="0" fontId="2" fillId="0" borderId="61" xfId="0" applyFont="1" applyBorder="1" applyAlignment="1">
      <alignment horizontal="left" vertical="top"/>
    </xf>
    <xf numFmtId="0" fontId="2" fillId="0" borderId="53" xfId="0" applyFont="1" applyBorder="1" applyAlignment="1">
      <alignment horizontal="left" vertical="top"/>
    </xf>
    <xf numFmtId="0" fontId="2" fillId="0" borderId="80" xfId="0" applyFont="1" applyBorder="1" applyAlignment="1">
      <alignment horizontal="center" vertical="top" wrapText="1"/>
    </xf>
    <xf numFmtId="1" fontId="20" fillId="3" borderId="21" xfId="0" applyNumberFormat="1" applyFont="1" applyFill="1" applyBorder="1" applyAlignment="1">
      <alignment horizontal="center" vertical="top" wrapText="1"/>
    </xf>
    <xf numFmtId="1" fontId="20" fillId="3" borderId="28" xfId="0" applyNumberFormat="1" applyFont="1" applyFill="1" applyBorder="1" applyAlignment="1">
      <alignment horizontal="center" vertical="top" wrapText="1"/>
    </xf>
    <xf numFmtId="0" fontId="2" fillId="0" borderId="40" xfId="0" applyFont="1" applyBorder="1" applyAlignment="1" applyProtection="1">
      <alignment horizontal="center" vertical="top" wrapText="1"/>
      <protection locked="0"/>
    </xf>
    <xf numFmtId="0" fontId="2" fillId="0" borderId="41" xfId="0" applyFont="1" applyBorder="1" applyAlignment="1" applyProtection="1">
      <alignment horizontal="center" vertical="top" wrapText="1"/>
      <protection locked="0"/>
    </xf>
    <xf numFmtId="1" fontId="20" fillId="0" borderId="28" xfId="0" applyNumberFormat="1" applyFont="1" applyBorder="1" applyAlignment="1" applyProtection="1">
      <alignment horizontal="center" vertical="top" wrapText="1"/>
      <protection hidden="1"/>
    </xf>
    <xf numFmtId="1" fontId="20" fillId="0" borderId="25" xfId="0" applyNumberFormat="1" applyFont="1" applyBorder="1" applyAlignment="1" applyProtection="1">
      <alignment horizontal="center" vertical="top" wrapText="1"/>
      <protection hidden="1"/>
    </xf>
    <xf numFmtId="1" fontId="20" fillId="0" borderId="26" xfId="0" applyNumberFormat="1" applyFont="1" applyBorder="1" applyAlignment="1" applyProtection="1">
      <alignment horizontal="center" vertical="top" wrapText="1"/>
      <protection hidden="1"/>
    </xf>
    <xf numFmtId="0" fontId="20" fillId="3" borderId="46" xfId="0" applyFont="1" applyFill="1" applyBorder="1" applyAlignment="1">
      <alignment horizontal="center" vertical="top" wrapText="1"/>
    </xf>
    <xf numFmtId="0" fontId="20" fillId="3" borderId="40" xfId="0" applyFont="1" applyFill="1" applyBorder="1" applyAlignment="1">
      <alignment horizontal="center" vertical="top" wrapText="1"/>
    </xf>
    <xf numFmtId="0" fontId="20" fillId="3" borderId="41" xfId="0" applyFont="1" applyFill="1" applyBorder="1" applyAlignment="1">
      <alignment horizontal="center" vertical="top" wrapText="1"/>
    </xf>
    <xf numFmtId="1" fontId="20" fillId="3" borderId="27" xfId="0" applyNumberFormat="1" applyFont="1" applyFill="1" applyBorder="1" applyAlignment="1">
      <alignment horizontal="center" vertical="top" wrapText="1"/>
    </xf>
    <xf numFmtId="1" fontId="20" fillId="3" borderId="12" xfId="0" applyNumberFormat="1" applyFont="1" applyFill="1" applyBorder="1" applyAlignment="1">
      <alignment horizontal="center" vertical="top" wrapText="1"/>
    </xf>
    <xf numFmtId="1" fontId="20" fillId="3" borderId="14" xfId="0" applyNumberFormat="1" applyFont="1" applyFill="1" applyBorder="1" applyAlignment="1">
      <alignment horizontal="center" vertical="top" wrapText="1"/>
    </xf>
    <xf numFmtId="1" fontId="20" fillId="3" borderId="18" xfId="0" applyNumberFormat="1" applyFont="1" applyFill="1" applyBorder="1" applyAlignment="1">
      <alignment horizontal="center" vertical="top" wrapText="1"/>
    </xf>
    <xf numFmtId="1" fontId="20" fillId="3" borderId="10" xfId="0" applyNumberFormat="1" applyFont="1" applyFill="1" applyBorder="1" applyAlignment="1">
      <alignment horizontal="center" vertical="top" wrapText="1"/>
    </xf>
    <xf numFmtId="1" fontId="20" fillId="3" borderId="37" xfId="0" applyNumberFormat="1" applyFont="1" applyFill="1" applyBorder="1" applyAlignment="1">
      <alignment horizontal="center" vertical="top" wrapText="1"/>
    </xf>
    <xf numFmtId="1" fontId="20" fillId="3" borderId="17" xfId="0" applyNumberFormat="1" applyFont="1" applyFill="1" applyBorder="1" applyAlignment="1">
      <alignment horizontal="center" vertical="top" wrapText="1"/>
    </xf>
    <xf numFmtId="1" fontId="20" fillId="3" borderId="81" xfId="0" applyNumberFormat="1" applyFont="1" applyFill="1" applyBorder="1" applyAlignment="1">
      <alignment horizontal="center" vertical="top" wrapText="1"/>
    </xf>
    <xf numFmtId="0" fontId="2" fillId="3" borderId="5" xfId="0" applyFont="1" applyFill="1" applyBorder="1" applyAlignment="1">
      <alignment horizontal="center" vertical="top" wrapText="1"/>
    </xf>
    <xf numFmtId="0" fontId="2" fillId="3" borderId="37" xfId="0" applyFont="1" applyFill="1" applyBorder="1" applyAlignment="1">
      <alignment horizontal="center" vertical="top" wrapText="1"/>
    </xf>
    <xf numFmtId="0" fontId="2" fillId="3" borderId="28" xfId="0" applyFont="1" applyFill="1" applyBorder="1" applyAlignment="1">
      <alignment horizontal="center" vertical="top" wrapText="1"/>
    </xf>
    <xf numFmtId="0" fontId="2" fillId="3" borderId="8" xfId="0" applyFont="1" applyFill="1" applyBorder="1" applyAlignment="1">
      <alignment horizontal="center" vertical="top" wrapText="1"/>
    </xf>
    <xf numFmtId="0" fontId="2" fillId="3" borderId="10" xfId="0" applyFont="1" applyFill="1" applyBorder="1" applyAlignment="1">
      <alignment horizontal="center" vertical="top" wrapText="1"/>
    </xf>
    <xf numFmtId="0" fontId="2" fillId="3" borderId="25" xfId="0" applyFont="1" applyFill="1" applyBorder="1" applyAlignment="1">
      <alignment horizontal="center" vertical="top" wrapText="1"/>
    </xf>
    <xf numFmtId="0" fontId="20" fillId="3" borderId="40" xfId="0" applyFont="1" applyFill="1" applyBorder="1" applyAlignment="1">
      <alignment horizontal="center" vertical="top"/>
    </xf>
    <xf numFmtId="0" fontId="20" fillId="3" borderId="41" xfId="0" applyFont="1" applyFill="1" applyBorder="1" applyAlignment="1">
      <alignment horizontal="center" vertical="top"/>
    </xf>
    <xf numFmtId="0" fontId="20" fillId="3" borderId="40" xfId="0" applyFont="1" applyFill="1" applyBorder="1" applyAlignment="1">
      <alignment horizontal="left" vertical="top" wrapText="1"/>
    </xf>
    <xf numFmtId="0" fontId="20" fillId="3" borderId="41" xfId="0" applyFont="1" applyFill="1" applyBorder="1" applyAlignment="1">
      <alignment horizontal="left" vertical="top" wrapText="1"/>
    </xf>
    <xf numFmtId="0" fontId="20" fillId="0" borderId="18" xfId="0" applyFont="1" applyFill="1" applyBorder="1" applyAlignment="1">
      <alignment horizontal="center" vertical="top" wrapText="1"/>
    </xf>
    <xf numFmtId="0" fontId="20" fillId="0" borderId="10" xfId="0" applyFont="1" applyFill="1" applyBorder="1" applyAlignment="1">
      <alignment horizontal="center" vertical="top" wrapText="1"/>
    </xf>
    <xf numFmtId="1" fontId="20" fillId="0" borderId="6" xfId="0" applyNumberFormat="1" applyFont="1" applyBorder="1" applyAlignment="1" applyProtection="1">
      <alignment vertical="top" wrapText="1"/>
      <protection hidden="1"/>
    </xf>
    <xf numFmtId="1" fontId="20" fillId="0" borderId="26" xfId="0" applyNumberFormat="1" applyFont="1" applyBorder="1" applyAlignment="1" applyProtection="1">
      <alignment vertical="top" wrapText="1"/>
      <protection hidden="1"/>
    </xf>
    <xf numFmtId="0" fontId="20" fillId="0" borderId="25" xfId="0" applyFont="1" applyBorder="1" applyAlignment="1" applyProtection="1">
      <alignment horizontal="center" vertical="top" wrapText="1"/>
      <protection locked="0"/>
    </xf>
    <xf numFmtId="0" fontId="20" fillId="0" borderId="46" xfId="0" applyFont="1" applyBorder="1" applyAlignment="1" applyProtection="1">
      <alignment horizontal="left" vertical="top"/>
      <protection locked="0"/>
    </xf>
    <xf numFmtId="0" fontId="20" fillId="0" borderId="40" xfId="0" applyFont="1" applyBorder="1" applyAlignment="1" applyProtection="1">
      <alignment horizontal="left" vertical="top"/>
      <protection locked="0"/>
    </xf>
    <xf numFmtId="0" fontId="20" fillId="0" borderId="41" xfId="0" applyFont="1" applyBorder="1" applyAlignment="1" applyProtection="1">
      <alignment horizontal="left" vertical="top"/>
      <protection locked="0"/>
    </xf>
    <xf numFmtId="0" fontId="20" fillId="0" borderId="51" xfId="0" applyFont="1" applyBorder="1" applyAlignment="1" applyProtection="1">
      <alignment vertical="top" wrapText="1"/>
      <protection locked="0"/>
    </xf>
    <xf numFmtId="0" fontId="20" fillId="0" borderId="50" xfId="0" applyFont="1" applyBorder="1" applyAlignment="1" applyProtection="1">
      <alignment vertical="top" wrapText="1"/>
      <protection locked="0"/>
    </xf>
    <xf numFmtId="0" fontId="20" fillId="0" borderId="49" xfId="0" applyFont="1" applyBorder="1" applyAlignment="1" applyProtection="1">
      <alignment vertical="top" wrapText="1"/>
      <protection locked="0"/>
    </xf>
    <xf numFmtId="1" fontId="20" fillId="0" borderId="8" xfId="0" applyNumberFormat="1" applyFont="1" applyBorder="1" applyAlignment="1" applyProtection="1">
      <alignment vertical="top" wrapText="1"/>
      <protection hidden="1"/>
    </xf>
    <xf numFmtId="1" fontId="20" fillId="0" borderId="15" xfId="0" applyNumberFormat="1" applyFont="1" applyBorder="1" applyAlignment="1" applyProtection="1">
      <alignment vertical="top" wrapText="1"/>
      <protection hidden="1"/>
    </xf>
    <xf numFmtId="0" fontId="20" fillId="0" borderId="47" xfId="0" applyFont="1" applyBorder="1" applyAlignment="1" applyProtection="1">
      <alignment horizontal="center" vertical="top"/>
      <protection locked="0"/>
    </xf>
    <xf numFmtId="0" fontId="20" fillId="0" borderId="50" xfId="0" applyFont="1" applyBorder="1" applyAlignment="1" applyProtection="1">
      <alignment horizontal="center" vertical="top"/>
      <protection locked="0"/>
    </xf>
    <xf numFmtId="0" fontId="20" fillId="0" borderId="49" xfId="0" applyFont="1" applyBorder="1" applyAlignment="1" applyProtection="1">
      <alignment horizontal="center" vertical="top"/>
      <protection locked="0"/>
    </xf>
    <xf numFmtId="0" fontId="20" fillId="0" borderId="47" xfId="0" applyFont="1" applyBorder="1" applyAlignment="1" applyProtection="1">
      <alignment vertical="top" wrapText="1"/>
      <protection locked="0"/>
    </xf>
    <xf numFmtId="49" fontId="20" fillId="0" borderId="28" xfId="1" applyNumberFormat="1" applyFont="1" applyBorder="1" applyAlignment="1" applyProtection="1">
      <alignment vertical="top" wrapText="1"/>
      <protection hidden="1"/>
    </xf>
    <xf numFmtId="49" fontId="20" fillId="0" borderId="8" xfId="1" applyNumberFormat="1" applyFont="1" applyBorder="1" applyAlignment="1" applyProtection="1">
      <alignment vertical="top" wrapText="1"/>
      <protection hidden="1"/>
    </xf>
    <xf numFmtId="1" fontId="20" fillId="0" borderId="25" xfId="0" applyNumberFormat="1" applyFont="1" applyBorder="1" applyAlignment="1" applyProtection="1">
      <alignment vertical="top" wrapText="1"/>
      <protection hidden="1"/>
    </xf>
    <xf numFmtId="0" fontId="20" fillId="3" borderId="5" xfId="0" applyFont="1" applyFill="1" applyBorder="1" applyAlignment="1">
      <alignment horizontal="center" vertical="top" wrapText="1"/>
    </xf>
    <xf numFmtId="0" fontId="20" fillId="3" borderId="10" xfId="0" applyFont="1" applyFill="1" applyBorder="1" applyAlignment="1">
      <alignment horizontal="center" vertical="top" wrapText="1"/>
    </xf>
    <xf numFmtId="0" fontId="20" fillId="3" borderId="25" xfId="0" applyFont="1" applyFill="1" applyBorder="1" applyAlignment="1">
      <alignment horizontal="center" vertical="top" wrapText="1"/>
    </xf>
    <xf numFmtId="0" fontId="20" fillId="3" borderId="8" xfId="0" applyFont="1" applyFill="1" applyBorder="1" applyAlignment="1">
      <alignment horizontal="center" vertical="center" wrapText="1"/>
    </xf>
    <xf numFmtId="0" fontId="20" fillId="3" borderId="90" xfId="0" applyFont="1" applyFill="1" applyBorder="1" applyAlignment="1">
      <alignment horizontal="center" vertical="center" wrapText="1"/>
    </xf>
    <xf numFmtId="0" fontId="27" fillId="2" borderId="5" xfId="3" applyFont="1" applyFill="1" applyBorder="1" applyAlignment="1" applyProtection="1">
      <alignment horizontal="center" vertical="center" wrapText="1"/>
    </xf>
    <xf numFmtId="0" fontId="3" fillId="3" borderId="0" xfId="4" applyFont="1" applyFill="1" applyBorder="1" applyAlignment="1" applyProtection="1">
      <alignment horizontal="center" vertical="center" wrapText="1"/>
    </xf>
    <xf numFmtId="0" fontId="3" fillId="3" borderId="0" xfId="3" applyFont="1" applyFill="1" applyBorder="1" applyAlignment="1" applyProtection="1">
      <alignment horizontal="center" vertical="center" wrapText="1"/>
    </xf>
    <xf numFmtId="0" fontId="20" fillId="0" borderId="26" xfId="0" applyFont="1" applyBorder="1" applyAlignment="1" applyProtection="1">
      <alignment horizontal="center" vertical="top"/>
      <protection locked="0"/>
    </xf>
    <xf numFmtId="0" fontId="20" fillId="0" borderId="13" xfId="0" applyFont="1" applyBorder="1" applyAlignment="1" applyProtection="1">
      <alignment horizontal="center" vertical="top"/>
      <protection locked="0"/>
    </xf>
    <xf numFmtId="0" fontId="20" fillId="0" borderId="47" xfId="0" applyFont="1" applyBorder="1" applyAlignment="1" applyProtection="1">
      <alignment horizontal="center" vertical="top" wrapText="1"/>
      <protection locked="0"/>
    </xf>
    <xf numFmtId="0" fontId="20" fillId="0" borderId="50" xfId="0" applyFont="1" applyBorder="1" applyAlignment="1" applyProtection="1">
      <alignment horizontal="center" vertical="top" wrapText="1"/>
      <protection locked="0"/>
    </xf>
    <xf numFmtId="0" fontId="20" fillId="0" borderId="49" xfId="0" applyFont="1" applyBorder="1" applyAlignment="1" applyProtection="1">
      <alignment horizontal="center" vertical="top" wrapText="1"/>
      <protection locked="0"/>
    </xf>
    <xf numFmtId="1" fontId="20" fillId="0" borderId="8" xfId="0" applyNumberFormat="1" applyFont="1" applyBorder="1" applyAlignment="1" applyProtection="1">
      <alignment horizontal="center" vertical="top" wrapText="1"/>
      <protection hidden="1"/>
    </xf>
    <xf numFmtId="1" fontId="20" fillId="0" borderId="31" xfId="0" applyNumberFormat="1" applyFont="1" applyBorder="1" applyAlignment="1" applyProtection="1">
      <alignment horizontal="center" vertical="top" wrapText="1"/>
      <protection hidden="1"/>
    </xf>
    <xf numFmtId="0" fontId="3" fillId="0" borderId="0" xfId="0" applyFont="1" applyBorder="1" applyAlignment="1">
      <alignment horizontal="center" vertical="top" wrapText="1"/>
    </xf>
    <xf numFmtId="0" fontId="2" fillId="0" borderId="0" xfId="0" applyFont="1" applyAlignment="1">
      <alignment horizontal="center" vertical="top" wrapText="1"/>
    </xf>
    <xf numFmtId="1" fontId="20" fillId="3" borderId="25" xfId="0" applyNumberFormat="1" applyFont="1" applyFill="1" applyBorder="1" applyAlignment="1">
      <alignment horizontal="center" vertical="top" wrapText="1"/>
    </xf>
    <xf numFmtId="1" fontId="20" fillId="3" borderId="22" xfId="0" applyNumberFormat="1" applyFont="1" applyFill="1" applyBorder="1" applyAlignment="1">
      <alignment horizontal="center" vertical="top" wrapText="1"/>
    </xf>
    <xf numFmtId="1" fontId="20" fillId="3" borderId="26" xfId="0" applyNumberFormat="1" applyFont="1" applyFill="1" applyBorder="1" applyAlignment="1">
      <alignment horizontal="center" vertical="top" wrapText="1"/>
    </xf>
    <xf numFmtId="0" fontId="20" fillId="3" borderId="46" xfId="0" applyFont="1" applyFill="1" applyBorder="1" applyAlignment="1">
      <alignment horizontal="center" vertical="top"/>
    </xf>
  </cellXfs>
  <cellStyles count="5">
    <cellStyle name="Millares" xfId="1" builtinId="3"/>
    <cellStyle name="Normal" xfId="0" builtinId="0"/>
    <cellStyle name="Normal 11 2" xfId="4"/>
    <cellStyle name="Normal 2 2" xfId="3"/>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464634</xdr:colOff>
      <xdr:row>0</xdr:row>
      <xdr:rowOff>0</xdr:rowOff>
    </xdr:from>
    <xdr:to>
      <xdr:col>2</xdr:col>
      <xdr:colOff>574933</xdr:colOff>
      <xdr:row>5</xdr:row>
      <xdr:rowOff>174236</xdr:rowOff>
    </xdr:to>
    <xdr:pic>
      <xdr:nvPicPr>
        <xdr:cNvPr id="2" name="5 Imagen">
          <a:extLst>
            <a:ext uri="{FF2B5EF4-FFF2-40B4-BE49-F238E27FC236}">
              <a16:creationId xmlns:a16="http://schemas.microsoft.com/office/drawing/2014/main" xmlns=""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464634" y="0"/>
          <a:ext cx="2241859" cy="1161584"/>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aws.amazon.com/es/free/"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E694"/>
  <sheetViews>
    <sheetView tabSelected="1" topLeftCell="A361" zoomScale="46" zoomScaleNormal="46" workbookViewId="0">
      <selection activeCell="F4" sqref="F4:P4"/>
    </sheetView>
  </sheetViews>
  <sheetFormatPr baseColWidth="10" defaultRowHeight="15" x14ac:dyDescent="0.25"/>
  <cols>
    <col min="1" max="1" width="6.7109375" customWidth="1"/>
    <col min="2" max="2" width="24.85546875" customWidth="1"/>
    <col min="3" max="3" width="24" customWidth="1"/>
    <col min="4" max="4" width="24.7109375" customWidth="1"/>
    <col min="6" max="6" width="14.140625" bestFit="1" customWidth="1"/>
    <col min="10" max="10" width="25.42578125" customWidth="1"/>
    <col min="11" max="11" width="21.42578125" customWidth="1"/>
    <col min="12" max="12" width="24.7109375" customWidth="1"/>
    <col min="13" max="13" width="23.140625" customWidth="1"/>
    <col min="14" max="14" width="19.85546875" customWidth="1"/>
    <col min="24" max="25" width="11.42578125" style="32"/>
    <col min="26" max="26" width="11.42578125" style="68"/>
  </cols>
  <sheetData>
    <row r="1" spans="1:30" ht="15.75" x14ac:dyDescent="0.25">
      <c r="A1" s="1110"/>
      <c r="B1" s="1110"/>
      <c r="C1" s="1110"/>
      <c r="D1" s="1110"/>
      <c r="E1" s="1"/>
      <c r="F1" s="1"/>
      <c r="G1" s="2"/>
      <c r="H1" s="2"/>
      <c r="I1" s="2"/>
      <c r="J1" s="3"/>
      <c r="K1" s="3"/>
      <c r="L1" s="3"/>
      <c r="M1" s="3"/>
      <c r="N1" s="3"/>
      <c r="O1" s="3"/>
      <c r="P1" s="3"/>
    </row>
    <row r="2" spans="1:30" ht="15.75" x14ac:dyDescent="0.25">
      <c r="A2" s="1110"/>
      <c r="B2" s="1110"/>
      <c r="C2" s="1110"/>
      <c r="D2" s="1110"/>
      <c r="E2" s="1"/>
      <c r="F2" s="1109" t="s">
        <v>0</v>
      </c>
      <c r="G2" s="1109"/>
      <c r="H2" s="1109"/>
      <c r="I2" s="1109"/>
      <c r="J2" s="1109"/>
      <c r="K2" s="1109"/>
      <c r="L2" s="1109"/>
      <c r="M2" s="1109"/>
      <c r="N2" s="1109"/>
      <c r="O2" s="1109"/>
      <c r="P2" s="1109"/>
    </row>
    <row r="3" spans="1:30" ht="15.75" x14ac:dyDescent="0.25">
      <c r="A3" s="1110"/>
      <c r="B3" s="1110"/>
      <c r="C3" s="1110"/>
      <c r="D3" s="1110"/>
      <c r="E3" s="1"/>
      <c r="F3" s="1109" t="s">
        <v>1</v>
      </c>
      <c r="G3" s="1109"/>
      <c r="H3" s="1109"/>
      <c r="I3" s="1109"/>
      <c r="J3" s="1109"/>
      <c r="K3" s="1109"/>
      <c r="L3" s="1109"/>
      <c r="M3" s="1109"/>
      <c r="N3" s="1109"/>
      <c r="O3" s="1109"/>
      <c r="P3" s="1109"/>
    </row>
    <row r="4" spans="1:30" ht="15.75" x14ac:dyDescent="0.25">
      <c r="A4" s="1110"/>
      <c r="B4" s="1110"/>
      <c r="C4" s="1110"/>
      <c r="D4" s="1110"/>
      <c r="E4" s="1"/>
      <c r="F4" s="1109" t="s">
        <v>1647</v>
      </c>
      <c r="G4" s="1109"/>
      <c r="H4" s="1109"/>
      <c r="I4" s="1109"/>
      <c r="J4" s="1109"/>
      <c r="K4" s="1109"/>
      <c r="L4" s="1109"/>
      <c r="M4" s="1109"/>
      <c r="N4" s="1109"/>
      <c r="O4" s="1109"/>
      <c r="P4" s="1109"/>
    </row>
    <row r="5" spans="1:30" ht="15.75" x14ac:dyDescent="0.25">
      <c r="A5" s="1110"/>
      <c r="B5" s="1110"/>
      <c r="C5" s="1110"/>
      <c r="D5" s="1110"/>
      <c r="E5" s="1"/>
      <c r="F5" s="1"/>
      <c r="G5" s="2"/>
      <c r="H5" s="2"/>
      <c r="I5" s="2"/>
      <c r="J5" s="3"/>
      <c r="K5" s="3"/>
      <c r="L5" s="3"/>
      <c r="M5" s="3"/>
      <c r="N5" s="3"/>
      <c r="O5" s="3"/>
      <c r="P5" s="3"/>
    </row>
    <row r="6" spans="1:30" ht="15.75" x14ac:dyDescent="0.25">
      <c r="A6" s="1110"/>
      <c r="B6" s="1110"/>
      <c r="C6" s="1110"/>
      <c r="D6" s="1110"/>
      <c r="E6" s="1"/>
      <c r="F6" s="1"/>
      <c r="G6" s="2"/>
      <c r="H6" s="2"/>
      <c r="I6" s="2"/>
      <c r="J6" s="3"/>
      <c r="K6" s="3"/>
      <c r="L6" s="3"/>
      <c r="M6" s="3"/>
      <c r="N6" s="3"/>
      <c r="O6" s="3"/>
      <c r="P6" s="3"/>
    </row>
    <row r="7" spans="1:30" ht="15.75" thickBot="1" x14ac:dyDescent="0.3"/>
    <row r="8" spans="1:30" ht="15.75" customHeight="1" x14ac:dyDescent="0.25">
      <c r="A8" s="840" t="s">
        <v>2</v>
      </c>
      <c r="B8" s="841"/>
      <c r="C8" s="841"/>
      <c r="D8" s="841"/>
      <c r="E8" s="841"/>
      <c r="F8" s="841" t="s">
        <v>3</v>
      </c>
      <c r="G8" s="841"/>
      <c r="H8" s="841"/>
      <c r="I8" s="841"/>
      <c r="J8" s="841"/>
      <c r="K8" s="841"/>
      <c r="L8" s="841"/>
      <c r="M8" s="841"/>
      <c r="N8" s="841"/>
      <c r="O8" s="841"/>
      <c r="P8" s="841"/>
      <c r="Q8" s="841"/>
      <c r="R8" s="841"/>
      <c r="S8" s="841"/>
      <c r="T8" s="841"/>
      <c r="U8" s="841"/>
      <c r="V8" s="841"/>
      <c r="W8" s="841"/>
      <c r="X8" s="841"/>
      <c r="Y8" s="841"/>
      <c r="Z8" s="842"/>
      <c r="AA8" s="4"/>
      <c r="AB8" s="4"/>
      <c r="AC8" s="4"/>
      <c r="AD8" s="4"/>
    </row>
    <row r="9" spans="1:30" ht="18.75" x14ac:dyDescent="0.25">
      <c r="A9" s="863" t="s">
        <v>4</v>
      </c>
      <c r="B9" s="853" t="s">
        <v>5</v>
      </c>
      <c r="C9" s="853" t="s">
        <v>6</v>
      </c>
      <c r="D9" s="853" t="s">
        <v>7</v>
      </c>
      <c r="E9" s="853" t="s">
        <v>8</v>
      </c>
      <c r="F9" s="853"/>
      <c r="G9" s="853"/>
      <c r="H9" s="853"/>
      <c r="I9" s="853" t="s">
        <v>9</v>
      </c>
      <c r="J9" s="853" t="s">
        <v>10</v>
      </c>
      <c r="K9" s="853" t="s">
        <v>11</v>
      </c>
      <c r="L9" s="853" t="s">
        <v>12</v>
      </c>
      <c r="M9" s="853" t="s">
        <v>13</v>
      </c>
      <c r="N9" s="853" t="s">
        <v>14</v>
      </c>
      <c r="O9" s="851" t="s">
        <v>15</v>
      </c>
      <c r="P9" s="851"/>
      <c r="Q9" s="851"/>
      <c r="R9" s="851"/>
      <c r="S9" s="851"/>
      <c r="T9" s="851"/>
      <c r="U9" s="851"/>
      <c r="V9" s="851"/>
      <c r="W9" s="851"/>
      <c r="X9" s="851"/>
      <c r="Y9" s="851"/>
      <c r="Z9" s="852"/>
      <c r="AA9" s="1101"/>
      <c r="AB9" s="1101"/>
      <c r="AC9" s="1101"/>
      <c r="AD9" s="1101"/>
    </row>
    <row r="10" spans="1:30" ht="18.75" x14ac:dyDescent="0.25">
      <c r="A10" s="863"/>
      <c r="B10" s="853"/>
      <c r="C10" s="853"/>
      <c r="D10" s="853"/>
      <c r="E10" s="853" t="s">
        <v>16</v>
      </c>
      <c r="F10" s="853" t="s">
        <v>17</v>
      </c>
      <c r="G10" s="853" t="s">
        <v>18</v>
      </c>
      <c r="H10" s="853" t="s">
        <v>19</v>
      </c>
      <c r="I10" s="853"/>
      <c r="J10" s="853"/>
      <c r="K10" s="853"/>
      <c r="L10" s="853"/>
      <c r="M10" s="853"/>
      <c r="N10" s="853"/>
      <c r="O10" s="851" t="s">
        <v>16</v>
      </c>
      <c r="P10" s="851"/>
      <c r="Q10" s="851"/>
      <c r="R10" s="851" t="s">
        <v>17</v>
      </c>
      <c r="S10" s="851"/>
      <c r="T10" s="851"/>
      <c r="U10" s="851" t="s">
        <v>18</v>
      </c>
      <c r="V10" s="851"/>
      <c r="W10" s="851"/>
      <c r="X10" s="851" t="s">
        <v>19</v>
      </c>
      <c r="Y10" s="851"/>
      <c r="Z10" s="852"/>
      <c r="AA10" s="1100"/>
      <c r="AB10" s="1101"/>
      <c r="AC10" s="1101"/>
      <c r="AD10" s="1101"/>
    </row>
    <row r="11" spans="1:30" ht="19.5" thickBot="1" x14ac:dyDescent="0.3">
      <c r="A11" s="864"/>
      <c r="B11" s="854"/>
      <c r="C11" s="854"/>
      <c r="D11" s="854"/>
      <c r="E11" s="854"/>
      <c r="F11" s="854"/>
      <c r="G11" s="854"/>
      <c r="H11" s="854"/>
      <c r="I11" s="854"/>
      <c r="J11" s="854"/>
      <c r="K11" s="854"/>
      <c r="L11" s="854"/>
      <c r="M11" s="854"/>
      <c r="N11" s="854"/>
      <c r="O11" s="812" t="s">
        <v>20</v>
      </c>
      <c r="P11" s="812" t="s">
        <v>21</v>
      </c>
      <c r="Q11" s="812" t="s">
        <v>22</v>
      </c>
      <c r="R11" s="812" t="s">
        <v>23</v>
      </c>
      <c r="S11" s="812" t="s">
        <v>24</v>
      </c>
      <c r="T11" s="812" t="s">
        <v>25</v>
      </c>
      <c r="U11" s="812" t="s">
        <v>26</v>
      </c>
      <c r="V11" s="812" t="s">
        <v>27</v>
      </c>
      <c r="W11" s="812" t="s">
        <v>28</v>
      </c>
      <c r="X11" s="812" t="s">
        <v>29</v>
      </c>
      <c r="Y11" s="812" t="s">
        <v>30</v>
      </c>
      <c r="Z11" s="813" t="s">
        <v>31</v>
      </c>
      <c r="AA11" s="1100"/>
      <c r="AB11" s="1101"/>
      <c r="AC11" s="1101"/>
      <c r="AD11" s="1101"/>
    </row>
    <row r="12" spans="1:30" ht="121.5" customHeight="1" x14ac:dyDescent="0.25">
      <c r="A12" s="1102">
        <v>1</v>
      </c>
      <c r="B12" s="1104" t="s">
        <v>32</v>
      </c>
      <c r="C12" s="1104" t="s">
        <v>33</v>
      </c>
      <c r="D12" s="1104" t="s">
        <v>34</v>
      </c>
      <c r="E12" s="1050">
        <f>SUM(O12:Q30)</f>
        <v>29</v>
      </c>
      <c r="F12" s="1051">
        <f>SUM(R12:T30)</f>
        <v>46</v>
      </c>
      <c r="G12" s="1051">
        <f>SUM(U12:W30)</f>
        <v>40</v>
      </c>
      <c r="H12" s="1052">
        <f>SUM(X12:Z30)</f>
        <v>32</v>
      </c>
      <c r="I12" s="74">
        <v>1</v>
      </c>
      <c r="J12" s="75" t="s">
        <v>35</v>
      </c>
      <c r="K12" s="849" t="s">
        <v>36</v>
      </c>
      <c r="L12" s="76" t="s">
        <v>1635</v>
      </c>
      <c r="M12" s="77" t="s">
        <v>34</v>
      </c>
      <c r="N12" s="78" t="s">
        <v>1636</v>
      </c>
      <c r="O12" s="79"/>
      <c r="P12" s="80"/>
      <c r="Q12" s="80"/>
      <c r="R12" s="81">
        <v>1</v>
      </c>
      <c r="S12" s="82"/>
      <c r="T12" s="83">
        <v>1</v>
      </c>
      <c r="U12" s="82"/>
      <c r="V12" s="82"/>
      <c r="W12" s="83">
        <v>1</v>
      </c>
      <c r="X12" s="80"/>
      <c r="Y12" s="80"/>
      <c r="Z12" s="84"/>
      <c r="AA12" s="8"/>
      <c r="AB12" s="9"/>
      <c r="AC12" s="9"/>
      <c r="AD12" s="10"/>
    </row>
    <row r="13" spans="1:30" ht="110.25" x14ac:dyDescent="0.25">
      <c r="A13" s="907"/>
      <c r="B13" s="1105"/>
      <c r="C13" s="1105"/>
      <c r="D13" s="1105"/>
      <c r="E13" s="1107"/>
      <c r="F13" s="892"/>
      <c r="G13" s="892"/>
      <c r="H13" s="876"/>
      <c r="I13" s="85">
        <v>2</v>
      </c>
      <c r="J13" s="86" t="s">
        <v>1637</v>
      </c>
      <c r="K13" s="849"/>
      <c r="L13" s="87" t="s">
        <v>37</v>
      </c>
      <c r="M13" s="87" t="s">
        <v>38</v>
      </c>
      <c r="N13" s="88" t="s">
        <v>1638</v>
      </c>
      <c r="O13" s="89"/>
      <c r="P13" s="90"/>
      <c r="Q13" s="90"/>
      <c r="R13" s="91">
        <v>8</v>
      </c>
      <c r="S13" s="92"/>
      <c r="T13" s="91">
        <v>8</v>
      </c>
      <c r="U13" s="73"/>
      <c r="V13" s="92"/>
      <c r="W13" s="91">
        <v>8</v>
      </c>
      <c r="X13" s="90"/>
      <c r="Y13" s="90"/>
      <c r="Z13" s="93"/>
      <c r="AA13" s="12"/>
      <c r="AB13" s="13"/>
      <c r="AC13" s="13"/>
      <c r="AD13" s="11"/>
    </row>
    <row r="14" spans="1:30" ht="94.5" x14ac:dyDescent="0.25">
      <c r="A14" s="907"/>
      <c r="B14" s="1105"/>
      <c r="C14" s="1105"/>
      <c r="D14" s="1105"/>
      <c r="E14" s="1107"/>
      <c r="F14" s="892"/>
      <c r="G14" s="892"/>
      <c r="H14" s="876"/>
      <c r="I14" s="85">
        <v>3</v>
      </c>
      <c r="J14" s="94" t="s">
        <v>1639</v>
      </c>
      <c r="K14" s="849"/>
      <c r="L14" s="95" t="s">
        <v>37</v>
      </c>
      <c r="M14" s="87" t="s">
        <v>39</v>
      </c>
      <c r="N14" s="88" t="s">
        <v>40</v>
      </c>
      <c r="O14" s="96"/>
      <c r="P14" s="97"/>
      <c r="Q14" s="97">
        <v>1</v>
      </c>
      <c r="R14" s="97"/>
      <c r="S14" s="97"/>
      <c r="T14" s="97">
        <v>1</v>
      </c>
      <c r="U14" s="97"/>
      <c r="V14" s="97">
        <v>1</v>
      </c>
      <c r="W14" s="97"/>
      <c r="X14" s="97">
        <v>1</v>
      </c>
      <c r="Y14" s="97"/>
      <c r="Z14" s="98"/>
      <c r="AA14" s="12"/>
      <c r="AB14" s="13"/>
      <c r="AC14" s="13"/>
      <c r="AD14" s="11"/>
    </row>
    <row r="15" spans="1:30" ht="94.5" x14ac:dyDescent="0.25">
      <c r="A15" s="907"/>
      <c r="B15" s="1105"/>
      <c r="C15" s="1105"/>
      <c r="D15" s="1105"/>
      <c r="E15" s="1107"/>
      <c r="F15" s="892"/>
      <c r="G15" s="892"/>
      <c r="H15" s="876"/>
      <c r="I15" s="85">
        <v>4</v>
      </c>
      <c r="J15" s="99" t="s">
        <v>41</v>
      </c>
      <c r="K15" s="849"/>
      <c r="L15" s="95" t="s">
        <v>37</v>
      </c>
      <c r="M15" s="87" t="s">
        <v>42</v>
      </c>
      <c r="N15" s="88" t="s">
        <v>43</v>
      </c>
      <c r="O15" s="100"/>
      <c r="P15" s="101"/>
      <c r="Q15" s="101">
        <v>4</v>
      </c>
      <c r="R15" s="102"/>
      <c r="S15" s="102"/>
      <c r="T15" s="102">
        <v>4</v>
      </c>
      <c r="U15" s="102"/>
      <c r="V15" s="102"/>
      <c r="W15" s="102">
        <v>4</v>
      </c>
      <c r="X15" s="102"/>
      <c r="Y15" s="102"/>
      <c r="Z15" s="103">
        <v>4</v>
      </c>
      <c r="AA15" s="14"/>
      <c r="AB15" s="13"/>
      <c r="AC15" s="13"/>
      <c r="AD15" s="11"/>
    </row>
    <row r="16" spans="1:30" ht="78.75" x14ac:dyDescent="0.25">
      <c r="A16" s="907"/>
      <c r="B16" s="1105"/>
      <c r="C16" s="1105"/>
      <c r="D16" s="1105"/>
      <c r="E16" s="1107"/>
      <c r="F16" s="892"/>
      <c r="G16" s="892"/>
      <c r="H16" s="876"/>
      <c r="I16" s="85">
        <v>5</v>
      </c>
      <c r="J16" s="94" t="s">
        <v>44</v>
      </c>
      <c r="K16" s="849"/>
      <c r="L16" s="95" t="s">
        <v>45</v>
      </c>
      <c r="M16" s="104" t="s">
        <v>46</v>
      </c>
      <c r="N16" s="88" t="s">
        <v>43</v>
      </c>
      <c r="O16" s="100"/>
      <c r="P16" s="101">
        <v>1</v>
      </c>
      <c r="Q16" s="101">
        <v>1</v>
      </c>
      <c r="R16" s="102">
        <v>1</v>
      </c>
      <c r="S16" s="102">
        <v>1</v>
      </c>
      <c r="T16" s="102">
        <v>1</v>
      </c>
      <c r="U16" s="102">
        <v>1</v>
      </c>
      <c r="V16" s="102"/>
      <c r="W16" s="102">
        <v>1</v>
      </c>
      <c r="X16" s="102"/>
      <c r="Y16" s="102">
        <v>1</v>
      </c>
      <c r="Z16" s="103"/>
      <c r="AA16" s="14"/>
      <c r="AB16" s="13"/>
      <c r="AC16" s="13"/>
      <c r="AD16" s="11"/>
    </row>
    <row r="17" spans="1:30" ht="94.5" x14ac:dyDescent="0.25">
      <c r="A17" s="907"/>
      <c r="B17" s="1105"/>
      <c r="C17" s="1105"/>
      <c r="D17" s="1105"/>
      <c r="E17" s="1107"/>
      <c r="F17" s="892"/>
      <c r="G17" s="892"/>
      <c r="H17" s="876"/>
      <c r="I17" s="85">
        <v>6</v>
      </c>
      <c r="J17" s="99" t="s">
        <v>47</v>
      </c>
      <c r="K17" s="849"/>
      <c r="L17" s="105" t="s">
        <v>37</v>
      </c>
      <c r="M17" s="106" t="s">
        <v>46</v>
      </c>
      <c r="N17" s="88" t="s">
        <v>43</v>
      </c>
      <c r="O17" s="100"/>
      <c r="P17" s="101"/>
      <c r="Q17" s="101">
        <v>1</v>
      </c>
      <c r="R17" s="102"/>
      <c r="S17" s="102"/>
      <c r="T17" s="102">
        <v>1</v>
      </c>
      <c r="U17" s="102"/>
      <c r="V17" s="102"/>
      <c r="W17" s="102">
        <v>1</v>
      </c>
      <c r="X17" s="102"/>
      <c r="Y17" s="102">
        <v>1</v>
      </c>
      <c r="Z17" s="103"/>
      <c r="AA17" s="14"/>
      <c r="AB17" s="13"/>
      <c r="AC17" s="13"/>
      <c r="AD17" s="11"/>
    </row>
    <row r="18" spans="1:30" ht="94.5" x14ac:dyDescent="0.25">
      <c r="A18" s="907"/>
      <c r="B18" s="1105"/>
      <c r="C18" s="1105"/>
      <c r="D18" s="1105"/>
      <c r="E18" s="1107"/>
      <c r="F18" s="892"/>
      <c r="G18" s="892"/>
      <c r="H18" s="876"/>
      <c r="I18" s="85">
        <v>7</v>
      </c>
      <c r="J18" s="99" t="s">
        <v>48</v>
      </c>
      <c r="K18" s="849"/>
      <c r="L18" s="95" t="s">
        <v>37</v>
      </c>
      <c r="M18" s="107" t="s">
        <v>49</v>
      </c>
      <c r="N18" s="108" t="s">
        <v>50</v>
      </c>
      <c r="O18" s="109"/>
      <c r="P18" s="110"/>
      <c r="Q18" s="110">
        <v>1</v>
      </c>
      <c r="R18" s="111"/>
      <c r="S18" s="110"/>
      <c r="T18" s="110">
        <v>2</v>
      </c>
      <c r="U18" s="110"/>
      <c r="V18" s="110"/>
      <c r="W18" s="110">
        <v>2</v>
      </c>
      <c r="X18" s="112"/>
      <c r="Y18" s="112"/>
      <c r="Z18" s="113"/>
      <c r="AA18" s="14"/>
      <c r="AB18" s="13"/>
      <c r="AC18" s="13"/>
      <c r="AD18" s="11"/>
    </row>
    <row r="19" spans="1:30" ht="94.5" x14ac:dyDescent="0.25">
      <c r="A19" s="907"/>
      <c r="B19" s="1105"/>
      <c r="C19" s="1105"/>
      <c r="D19" s="1105"/>
      <c r="E19" s="1107"/>
      <c r="F19" s="892"/>
      <c r="G19" s="892"/>
      <c r="H19" s="876"/>
      <c r="I19" s="85">
        <v>8</v>
      </c>
      <c r="J19" s="94" t="s">
        <v>51</v>
      </c>
      <c r="K19" s="849"/>
      <c r="L19" s="87" t="s">
        <v>37</v>
      </c>
      <c r="M19" s="107" t="s">
        <v>52</v>
      </c>
      <c r="N19" s="88" t="s">
        <v>53</v>
      </c>
      <c r="O19" s="114">
        <v>2</v>
      </c>
      <c r="P19" s="91"/>
      <c r="Q19" s="91">
        <v>1</v>
      </c>
      <c r="R19" s="91"/>
      <c r="S19" s="91"/>
      <c r="T19" s="91"/>
      <c r="U19" s="91"/>
      <c r="V19" s="91">
        <v>2</v>
      </c>
      <c r="W19" s="91"/>
      <c r="X19" s="91">
        <v>2</v>
      </c>
      <c r="Y19" s="97"/>
      <c r="Z19" s="98"/>
      <c r="AA19" s="14"/>
      <c r="AB19" s="13"/>
      <c r="AC19" s="13"/>
      <c r="AD19" s="11"/>
    </row>
    <row r="20" spans="1:30" ht="148.5" customHeight="1" x14ac:dyDescent="0.25">
      <c r="A20" s="907"/>
      <c r="B20" s="1105"/>
      <c r="C20" s="1105"/>
      <c r="D20" s="1105"/>
      <c r="E20" s="1107"/>
      <c r="F20" s="892"/>
      <c r="G20" s="892"/>
      <c r="H20" s="876"/>
      <c r="I20" s="85">
        <v>9</v>
      </c>
      <c r="J20" s="115" t="s">
        <v>54</v>
      </c>
      <c r="K20" s="849"/>
      <c r="L20" s="116" t="s">
        <v>37</v>
      </c>
      <c r="M20" s="107" t="s">
        <v>55</v>
      </c>
      <c r="N20" s="88" t="s">
        <v>56</v>
      </c>
      <c r="O20" s="96">
        <v>2</v>
      </c>
      <c r="P20" s="97">
        <v>2</v>
      </c>
      <c r="Q20" s="97">
        <v>2</v>
      </c>
      <c r="R20" s="97">
        <v>2</v>
      </c>
      <c r="S20" s="97">
        <v>2</v>
      </c>
      <c r="T20" s="97">
        <v>2</v>
      </c>
      <c r="U20" s="97">
        <v>2</v>
      </c>
      <c r="V20" s="97">
        <v>2</v>
      </c>
      <c r="W20" s="97">
        <v>2</v>
      </c>
      <c r="X20" s="97">
        <v>2</v>
      </c>
      <c r="Y20" s="97">
        <v>2</v>
      </c>
      <c r="Z20" s="98">
        <v>2</v>
      </c>
      <c r="AA20" s="14"/>
      <c r="AB20" s="13"/>
      <c r="AC20" s="13"/>
      <c r="AD20" s="11"/>
    </row>
    <row r="21" spans="1:30" ht="94.5" x14ac:dyDescent="0.25">
      <c r="A21" s="907"/>
      <c r="B21" s="1105"/>
      <c r="C21" s="1105"/>
      <c r="D21" s="1105"/>
      <c r="E21" s="1107"/>
      <c r="F21" s="892"/>
      <c r="G21" s="892"/>
      <c r="H21" s="876"/>
      <c r="I21" s="85">
        <v>10</v>
      </c>
      <c r="J21" s="99" t="s">
        <v>57</v>
      </c>
      <c r="K21" s="849"/>
      <c r="L21" s="95" t="s">
        <v>37</v>
      </c>
      <c r="M21" s="99" t="s">
        <v>58</v>
      </c>
      <c r="N21" s="108" t="s">
        <v>59</v>
      </c>
      <c r="O21" s="96"/>
      <c r="P21" s="97"/>
      <c r="Q21" s="97"/>
      <c r="R21" s="97"/>
      <c r="S21" s="97"/>
      <c r="T21" s="97"/>
      <c r="U21" s="97"/>
      <c r="V21" s="97"/>
      <c r="W21" s="97"/>
      <c r="X21" s="97"/>
      <c r="Y21" s="97">
        <v>1</v>
      </c>
      <c r="Z21" s="98"/>
      <c r="AA21" s="14"/>
      <c r="AB21" s="13"/>
      <c r="AC21" s="13"/>
      <c r="AD21" s="11"/>
    </row>
    <row r="22" spans="1:30" ht="78.75" x14ac:dyDescent="0.25">
      <c r="A22" s="907"/>
      <c r="B22" s="1105"/>
      <c r="C22" s="1105"/>
      <c r="D22" s="1105"/>
      <c r="E22" s="1107"/>
      <c r="F22" s="892"/>
      <c r="G22" s="892"/>
      <c r="H22" s="876"/>
      <c r="I22" s="85">
        <v>11</v>
      </c>
      <c r="J22" s="117" t="s">
        <v>60</v>
      </c>
      <c r="K22" s="849"/>
      <c r="L22" s="107" t="s">
        <v>61</v>
      </c>
      <c r="M22" s="87" t="s">
        <v>62</v>
      </c>
      <c r="N22" s="108" t="s">
        <v>63</v>
      </c>
      <c r="O22" s="96"/>
      <c r="P22" s="97"/>
      <c r="Q22" s="97"/>
      <c r="R22" s="97"/>
      <c r="S22" s="97"/>
      <c r="T22" s="97"/>
      <c r="U22" s="97"/>
      <c r="V22" s="97"/>
      <c r="W22" s="97"/>
      <c r="X22" s="97">
        <v>1</v>
      </c>
      <c r="Y22" s="97"/>
      <c r="Z22" s="98"/>
      <c r="AA22" s="15"/>
      <c r="AB22" s="13"/>
      <c r="AC22" s="13"/>
      <c r="AD22" s="11"/>
    </row>
    <row r="23" spans="1:30" ht="47.25" x14ac:dyDescent="0.25">
      <c r="A23" s="907"/>
      <c r="B23" s="1105"/>
      <c r="C23" s="1105"/>
      <c r="D23" s="1105"/>
      <c r="E23" s="1107"/>
      <c r="F23" s="892"/>
      <c r="G23" s="892"/>
      <c r="H23" s="876"/>
      <c r="I23" s="85">
        <v>12</v>
      </c>
      <c r="J23" s="94" t="s">
        <v>64</v>
      </c>
      <c r="K23" s="849"/>
      <c r="L23" s="118" t="s">
        <v>1640</v>
      </c>
      <c r="M23" s="87" t="s">
        <v>65</v>
      </c>
      <c r="N23" s="88" t="s">
        <v>66</v>
      </c>
      <c r="O23" s="96"/>
      <c r="P23" s="97"/>
      <c r="Q23" s="97"/>
      <c r="R23" s="97"/>
      <c r="S23" s="97"/>
      <c r="T23" s="97"/>
      <c r="U23" s="97"/>
      <c r="V23" s="97"/>
      <c r="W23" s="97"/>
      <c r="X23" s="97"/>
      <c r="Y23" s="97">
        <v>1</v>
      </c>
      <c r="Z23" s="98"/>
      <c r="AA23" s="15"/>
      <c r="AB23" s="13"/>
      <c r="AC23" s="13"/>
      <c r="AD23" s="11"/>
    </row>
    <row r="24" spans="1:30" ht="200.25" customHeight="1" x14ac:dyDescent="0.25">
      <c r="A24" s="907"/>
      <c r="B24" s="1105"/>
      <c r="C24" s="1105"/>
      <c r="D24" s="1105"/>
      <c r="E24" s="1107"/>
      <c r="F24" s="892"/>
      <c r="G24" s="892"/>
      <c r="H24" s="876"/>
      <c r="I24" s="85">
        <v>13</v>
      </c>
      <c r="J24" s="94" t="s">
        <v>67</v>
      </c>
      <c r="K24" s="849"/>
      <c r="L24" s="87" t="s">
        <v>1641</v>
      </c>
      <c r="M24" s="87" t="s">
        <v>68</v>
      </c>
      <c r="N24" s="88" t="s">
        <v>69</v>
      </c>
      <c r="O24" s="96">
        <v>1</v>
      </c>
      <c r="P24" s="97">
        <v>1</v>
      </c>
      <c r="Q24" s="97">
        <v>1</v>
      </c>
      <c r="R24" s="97">
        <v>1</v>
      </c>
      <c r="S24" s="97">
        <v>1</v>
      </c>
      <c r="T24" s="97">
        <v>1</v>
      </c>
      <c r="U24" s="97">
        <v>1</v>
      </c>
      <c r="V24" s="97">
        <v>1</v>
      </c>
      <c r="W24" s="97">
        <v>1</v>
      </c>
      <c r="X24" s="97">
        <v>1</v>
      </c>
      <c r="Y24" s="97">
        <v>1</v>
      </c>
      <c r="Z24" s="98">
        <v>1</v>
      </c>
      <c r="AA24" s="15"/>
      <c r="AB24" s="13"/>
      <c r="AC24" s="13"/>
      <c r="AD24" s="11"/>
    </row>
    <row r="25" spans="1:30" ht="94.5" x14ac:dyDescent="0.25">
      <c r="A25" s="907"/>
      <c r="B25" s="1105"/>
      <c r="C25" s="1105"/>
      <c r="D25" s="1105"/>
      <c r="E25" s="1107"/>
      <c r="F25" s="892"/>
      <c r="G25" s="892"/>
      <c r="H25" s="876"/>
      <c r="I25" s="85">
        <v>14</v>
      </c>
      <c r="J25" s="94" t="s">
        <v>70</v>
      </c>
      <c r="K25" s="849"/>
      <c r="L25" s="95" t="s">
        <v>37</v>
      </c>
      <c r="M25" s="87" t="s">
        <v>65</v>
      </c>
      <c r="N25" s="88" t="s">
        <v>71</v>
      </c>
      <c r="O25" s="96"/>
      <c r="P25" s="97"/>
      <c r="Q25" s="97"/>
      <c r="R25" s="97"/>
      <c r="S25" s="97"/>
      <c r="T25" s="97"/>
      <c r="U25" s="97"/>
      <c r="V25" s="97"/>
      <c r="W25" s="97"/>
      <c r="X25" s="97">
        <v>1</v>
      </c>
      <c r="Y25" s="97"/>
      <c r="Z25" s="98"/>
      <c r="AA25" s="15"/>
      <c r="AB25" s="13"/>
      <c r="AC25" s="13"/>
      <c r="AD25" s="11"/>
    </row>
    <row r="26" spans="1:30" ht="78.75" x14ac:dyDescent="0.25">
      <c r="A26" s="907"/>
      <c r="B26" s="1105"/>
      <c r="C26" s="1105"/>
      <c r="D26" s="1105"/>
      <c r="E26" s="1107"/>
      <c r="F26" s="892"/>
      <c r="G26" s="892"/>
      <c r="H26" s="876"/>
      <c r="I26" s="85">
        <v>15</v>
      </c>
      <c r="J26" s="94" t="s">
        <v>72</v>
      </c>
      <c r="K26" s="849"/>
      <c r="L26" s="105"/>
      <c r="M26" s="87" t="s">
        <v>73</v>
      </c>
      <c r="N26" s="88" t="s">
        <v>74</v>
      </c>
      <c r="O26" s="96">
        <v>1</v>
      </c>
      <c r="P26" s="97">
        <v>1</v>
      </c>
      <c r="Q26" s="97">
        <v>1</v>
      </c>
      <c r="R26" s="97">
        <v>1</v>
      </c>
      <c r="S26" s="97">
        <v>1</v>
      </c>
      <c r="T26" s="97">
        <v>1</v>
      </c>
      <c r="U26" s="97">
        <v>1</v>
      </c>
      <c r="V26" s="97">
        <v>1</v>
      </c>
      <c r="W26" s="97">
        <v>1</v>
      </c>
      <c r="X26" s="97">
        <v>1</v>
      </c>
      <c r="Y26" s="97">
        <v>1</v>
      </c>
      <c r="Z26" s="98">
        <v>1</v>
      </c>
      <c r="AA26" s="15"/>
      <c r="AB26" s="13"/>
      <c r="AC26" s="13"/>
      <c r="AD26" s="11"/>
    </row>
    <row r="27" spans="1:30" ht="94.5" x14ac:dyDescent="0.25">
      <c r="A27" s="907"/>
      <c r="B27" s="1105"/>
      <c r="C27" s="1105"/>
      <c r="D27" s="1105"/>
      <c r="E27" s="1107"/>
      <c r="F27" s="892"/>
      <c r="G27" s="892"/>
      <c r="H27" s="876"/>
      <c r="I27" s="85">
        <v>16</v>
      </c>
      <c r="J27" s="94" t="s">
        <v>1642</v>
      </c>
      <c r="K27" s="849"/>
      <c r="L27" s="105" t="s">
        <v>37</v>
      </c>
      <c r="M27" s="99" t="s">
        <v>75</v>
      </c>
      <c r="N27" s="88" t="s">
        <v>74</v>
      </c>
      <c r="O27" s="96"/>
      <c r="P27" s="97"/>
      <c r="Q27" s="97">
        <v>5</v>
      </c>
      <c r="R27" s="97"/>
      <c r="S27" s="97"/>
      <c r="T27" s="97">
        <v>5</v>
      </c>
      <c r="U27" s="97"/>
      <c r="V27" s="97"/>
      <c r="W27" s="97">
        <v>5</v>
      </c>
      <c r="X27" s="97"/>
      <c r="Y27" s="97"/>
      <c r="Z27" s="98">
        <v>5</v>
      </c>
      <c r="AA27" s="15"/>
      <c r="AB27" s="13"/>
      <c r="AC27" s="13"/>
      <c r="AD27" s="11"/>
    </row>
    <row r="28" spans="1:30" ht="94.5" x14ac:dyDescent="0.25">
      <c r="A28" s="907"/>
      <c r="B28" s="1105"/>
      <c r="C28" s="1105"/>
      <c r="D28" s="1105"/>
      <c r="E28" s="1107"/>
      <c r="F28" s="892"/>
      <c r="G28" s="892"/>
      <c r="H28" s="876"/>
      <c r="I28" s="85">
        <v>17</v>
      </c>
      <c r="J28" s="94" t="s">
        <v>1643</v>
      </c>
      <c r="K28" s="849"/>
      <c r="L28" s="95" t="s">
        <v>37</v>
      </c>
      <c r="M28" s="87" t="s">
        <v>76</v>
      </c>
      <c r="N28" s="88" t="s">
        <v>77</v>
      </c>
      <c r="O28" s="96"/>
      <c r="P28" s="97"/>
      <c r="Q28" s="97"/>
      <c r="R28" s="97"/>
      <c r="S28" s="97"/>
      <c r="T28" s="97"/>
      <c r="U28" s="97">
        <v>1</v>
      </c>
      <c r="V28" s="97"/>
      <c r="W28" s="97"/>
      <c r="X28" s="97"/>
      <c r="Y28" s="97"/>
      <c r="Z28" s="98">
        <v>1</v>
      </c>
      <c r="AA28" s="15"/>
      <c r="AB28" s="13"/>
      <c r="AC28" s="13"/>
      <c r="AD28" s="11"/>
    </row>
    <row r="29" spans="1:30" ht="94.5" x14ac:dyDescent="0.25">
      <c r="A29" s="907"/>
      <c r="B29" s="1105"/>
      <c r="C29" s="1105"/>
      <c r="D29" s="1105"/>
      <c r="E29" s="1107"/>
      <c r="F29" s="892"/>
      <c r="G29" s="892"/>
      <c r="H29" s="876"/>
      <c r="I29" s="85">
        <v>18</v>
      </c>
      <c r="J29" s="94" t="s">
        <v>78</v>
      </c>
      <c r="K29" s="849"/>
      <c r="L29" s="95" t="s">
        <v>37</v>
      </c>
      <c r="M29" s="99" t="s">
        <v>79</v>
      </c>
      <c r="N29" s="88" t="s">
        <v>80</v>
      </c>
      <c r="O29" s="96"/>
      <c r="P29" s="97"/>
      <c r="Q29" s="97"/>
      <c r="R29" s="97"/>
      <c r="S29" s="97"/>
      <c r="T29" s="97"/>
      <c r="U29" s="97"/>
      <c r="V29" s="97">
        <v>1</v>
      </c>
      <c r="W29" s="97"/>
      <c r="X29" s="97"/>
      <c r="Y29" s="97"/>
      <c r="Z29" s="98"/>
      <c r="AA29" s="15"/>
      <c r="AB29" s="13"/>
      <c r="AC29" s="13"/>
      <c r="AD29" s="11"/>
    </row>
    <row r="30" spans="1:30" ht="244.5" customHeight="1" thickBot="1" x14ac:dyDescent="0.3">
      <c r="A30" s="1103"/>
      <c r="B30" s="1106"/>
      <c r="C30" s="1106"/>
      <c r="D30" s="1106"/>
      <c r="E30" s="1108"/>
      <c r="F30" s="893"/>
      <c r="G30" s="893"/>
      <c r="H30" s="877"/>
      <c r="I30" s="119">
        <v>20</v>
      </c>
      <c r="J30" s="120" t="s">
        <v>81</v>
      </c>
      <c r="K30" s="849"/>
      <c r="L30" s="121" t="s">
        <v>61</v>
      </c>
      <c r="M30" s="121" t="s">
        <v>82</v>
      </c>
      <c r="N30" s="122" t="s">
        <v>83</v>
      </c>
      <c r="O30" s="123"/>
      <c r="P30" s="124"/>
      <c r="Q30" s="124"/>
      <c r="R30" s="124"/>
      <c r="S30" s="124"/>
      <c r="T30" s="124"/>
      <c r="U30" s="124"/>
      <c r="V30" s="124"/>
      <c r="W30" s="124"/>
      <c r="X30" s="124"/>
      <c r="Y30" s="124"/>
      <c r="Z30" s="125">
        <v>1</v>
      </c>
      <c r="AA30" s="12"/>
      <c r="AB30" s="13"/>
      <c r="AC30" s="13"/>
      <c r="AD30" s="11"/>
    </row>
    <row r="31" spans="1:30" ht="15.75" customHeight="1" x14ac:dyDescent="0.25">
      <c r="A31" s="840" t="s">
        <v>2</v>
      </c>
      <c r="B31" s="841"/>
      <c r="C31" s="841"/>
      <c r="D31" s="841"/>
      <c r="E31" s="841"/>
      <c r="F31" s="841" t="s">
        <v>3</v>
      </c>
      <c r="G31" s="841"/>
      <c r="H31" s="841"/>
      <c r="I31" s="841"/>
      <c r="J31" s="841"/>
      <c r="K31" s="841"/>
      <c r="L31" s="841"/>
      <c r="M31" s="841"/>
      <c r="N31" s="841"/>
      <c r="O31" s="841"/>
      <c r="P31" s="841"/>
      <c r="Q31" s="841"/>
      <c r="R31" s="841"/>
      <c r="S31" s="841"/>
      <c r="T31" s="841"/>
      <c r="U31" s="841"/>
      <c r="V31" s="841"/>
      <c r="W31" s="841"/>
      <c r="X31" s="841"/>
      <c r="Y31" s="841"/>
      <c r="Z31" s="842"/>
      <c r="AA31" s="12"/>
      <c r="AB31" s="13"/>
      <c r="AC31" s="13"/>
      <c r="AD31" s="11"/>
    </row>
    <row r="32" spans="1:30" ht="18.75" x14ac:dyDescent="0.25">
      <c r="A32" s="863" t="s">
        <v>4</v>
      </c>
      <c r="B32" s="853" t="s">
        <v>5</v>
      </c>
      <c r="C32" s="853" t="s">
        <v>6</v>
      </c>
      <c r="D32" s="853" t="s">
        <v>7</v>
      </c>
      <c r="E32" s="853" t="s">
        <v>8</v>
      </c>
      <c r="F32" s="853"/>
      <c r="G32" s="853"/>
      <c r="H32" s="853"/>
      <c r="I32" s="853" t="s">
        <v>9</v>
      </c>
      <c r="J32" s="853" t="s">
        <v>10</v>
      </c>
      <c r="K32" s="853" t="s">
        <v>11</v>
      </c>
      <c r="L32" s="853" t="s">
        <v>12</v>
      </c>
      <c r="M32" s="853" t="s">
        <v>13</v>
      </c>
      <c r="N32" s="853" t="s">
        <v>14</v>
      </c>
      <c r="O32" s="851" t="s">
        <v>15</v>
      </c>
      <c r="P32" s="851"/>
      <c r="Q32" s="851"/>
      <c r="R32" s="851"/>
      <c r="S32" s="851"/>
      <c r="T32" s="851"/>
      <c r="U32" s="851"/>
      <c r="V32" s="851"/>
      <c r="W32" s="851"/>
      <c r="X32" s="851"/>
      <c r="Y32" s="851"/>
      <c r="Z32" s="852"/>
      <c r="AA32" s="12"/>
      <c r="AB32" s="13"/>
      <c r="AC32" s="13"/>
      <c r="AD32" s="11"/>
    </row>
    <row r="33" spans="1:30" ht="18.75" x14ac:dyDescent="0.25">
      <c r="A33" s="863"/>
      <c r="B33" s="853"/>
      <c r="C33" s="853"/>
      <c r="D33" s="853"/>
      <c r="E33" s="815" t="s">
        <v>16</v>
      </c>
      <c r="F33" s="815" t="s">
        <v>17</v>
      </c>
      <c r="G33" s="815" t="s">
        <v>18</v>
      </c>
      <c r="H33" s="815" t="s">
        <v>19</v>
      </c>
      <c r="I33" s="853"/>
      <c r="J33" s="853"/>
      <c r="K33" s="853"/>
      <c r="L33" s="853"/>
      <c r="M33" s="853"/>
      <c r="N33" s="853"/>
      <c r="O33" s="851" t="s">
        <v>16</v>
      </c>
      <c r="P33" s="851"/>
      <c r="Q33" s="851"/>
      <c r="R33" s="851" t="s">
        <v>17</v>
      </c>
      <c r="S33" s="851"/>
      <c r="T33" s="851"/>
      <c r="U33" s="851" t="s">
        <v>18</v>
      </c>
      <c r="V33" s="851"/>
      <c r="W33" s="851"/>
      <c r="X33" s="851" t="s">
        <v>19</v>
      </c>
      <c r="Y33" s="851"/>
      <c r="Z33" s="852"/>
      <c r="AA33" s="12"/>
      <c r="AB33" s="13"/>
      <c r="AC33" s="13"/>
      <c r="AD33" s="11"/>
    </row>
    <row r="34" spans="1:30" ht="19.5" thickBot="1" x14ac:dyDescent="0.3">
      <c r="A34" s="864"/>
      <c r="B34" s="854"/>
      <c r="C34" s="854"/>
      <c r="D34" s="854"/>
      <c r="E34" s="816"/>
      <c r="F34" s="816"/>
      <c r="G34" s="816"/>
      <c r="H34" s="816"/>
      <c r="I34" s="854"/>
      <c r="J34" s="854"/>
      <c r="K34" s="854"/>
      <c r="L34" s="854"/>
      <c r="M34" s="854"/>
      <c r="N34" s="854"/>
      <c r="O34" s="812" t="s">
        <v>20</v>
      </c>
      <c r="P34" s="812" t="s">
        <v>21</v>
      </c>
      <c r="Q34" s="812" t="s">
        <v>22</v>
      </c>
      <c r="R34" s="812" t="s">
        <v>23</v>
      </c>
      <c r="S34" s="812" t="s">
        <v>24</v>
      </c>
      <c r="T34" s="812" t="s">
        <v>25</v>
      </c>
      <c r="U34" s="812" t="s">
        <v>26</v>
      </c>
      <c r="V34" s="812" t="s">
        <v>27</v>
      </c>
      <c r="W34" s="812" t="s">
        <v>28</v>
      </c>
      <c r="X34" s="812" t="s">
        <v>29</v>
      </c>
      <c r="Y34" s="812" t="s">
        <v>30</v>
      </c>
      <c r="Z34" s="813" t="s">
        <v>31</v>
      </c>
      <c r="AA34" s="12"/>
      <c r="AB34" s="13"/>
      <c r="AC34" s="13"/>
      <c r="AD34" s="11"/>
    </row>
    <row r="35" spans="1:30" ht="168.75" customHeight="1" thickBot="1" x14ac:dyDescent="0.3">
      <c r="A35" s="1114">
        <v>2</v>
      </c>
      <c r="B35" s="1053" t="s">
        <v>84</v>
      </c>
      <c r="C35" s="1053" t="s">
        <v>85</v>
      </c>
      <c r="D35" s="126" t="s">
        <v>86</v>
      </c>
      <c r="E35" s="1062">
        <v>750</v>
      </c>
      <c r="F35" s="1059">
        <v>750</v>
      </c>
      <c r="G35" s="1059">
        <v>500</v>
      </c>
      <c r="H35" s="1056">
        <v>750</v>
      </c>
      <c r="I35" s="127">
        <v>21</v>
      </c>
      <c r="J35" s="128" t="s">
        <v>87</v>
      </c>
      <c r="K35" s="1074" t="s">
        <v>88</v>
      </c>
      <c r="L35" s="129" t="s">
        <v>89</v>
      </c>
      <c r="M35" s="130" t="s">
        <v>1644</v>
      </c>
      <c r="N35" s="131" t="s">
        <v>90</v>
      </c>
      <c r="O35" s="132">
        <v>250</v>
      </c>
      <c r="P35" s="133">
        <v>250</v>
      </c>
      <c r="Q35" s="133">
        <v>250</v>
      </c>
      <c r="R35" s="133">
        <v>250</v>
      </c>
      <c r="S35" s="133">
        <v>250</v>
      </c>
      <c r="T35" s="133">
        <v>250</v>
      </c>
      <c r="U35" s="133">
        <v>250</v>
      </c>
      <c r="V35" s="133"/>
      <c r="W35" s="133">
        <v>250</v>
      </c>
      <c r="X35" s="133">
        <v>250</v>
      </c>
      <c r="Y35" s="133">
        <v>250</v>
      </c>
      <c r="Z35" s="134">
        <v>250</v>
      </c>
      <c r="AA35" s="16" t="s">
        <v>91</v>
      </c>
      <c r="AB35" s="17"/>
      <c r="AC35" s="18"/>
      <c r="AD35" s="5"/>
    </row>
    <row r="36" spans="1:30" ht="240" customHeight="1" x14ac:dyDescent="0.25">
      <c r="A36" s="1070"/>
      <c r="B36" s="1054"/>
      <c r="C36" s="1054"/>
      <c r="D36" s="135"/>
      <c r="E36" s="1046"/>
      <c r="F36" s="1060"/>
      <c r="G36" s="1060"/>
      <c r="H36" s="1057"/>
      <c r="I36" s="136">
        <v>22</v>
      </c>
      <c r="J36" s="87" t="s">
        <v>92</v>
      </c>
      <c r="K36" s="1075"/>
      <c r="L36" s="137" t="s">
        <v>89</v>
      </c>
      <c r="M36" s="138" t="s">
        <v>93</v>
      </c>
      <c r="N36" s="139" t="s">
        <v>94</v>
      </c>
      <c r="O36" s="132">
        <v>250</v>
      </c>
      <c r="P36" s="133">
        <v>250</v>
      </c>
      <c r="Q36" s="133">
        <v>250</v>
      </c>
      <c r="R36" s="133">
        <v>250</v>
      </c>
      <c r="S36" s="133">
        <v>250</v>
      </c>
      <c r="T36" s="133">
        <v>250</v>
      </c>
      <c r="U36" s="133">
        <v>250</v>
      </c>
      <c r="V36" s="133"/>
      <c r="W36" s="133">
        <v>250</v>
      </c>
      <c r="X36" s="133">
        <v>250</v>
      </c>
      <c r="Y36" s="133">
        <v>250</v>
      </c>
      <c r="Z36" s="134">
        <v>250</v>
      </c>
      <c r="AA36" s="19"/>
      <c r="AB36" s="20"/>
      <c r="AC36" s="18"/>
      <c r="AD36" s="5"/>
    </row>
    <row r="37" spans="1:30" ht="131.25" customHeight="1" x14ac:dyDescent="0.25">
      <c r="A37" s="1070"/>
      <c r="B37" s="1054"/>
      <c r="C37" s="1054"/>
      <c r="D37" s="135"/>
      <c r="E37" s="1046"/>
      <c r="F37" s="1060"/>
      <c r="G37" s="1060"/>
      <c r="H37" s="1057"/>
      <c r="I37" s="140">
        <v>23</v>
      </c>
      <c r="J37" s="141" t="s">
        <v>95</v>
      </c>
      <c r="K37" s="1075"/>
      <c r="L37" s="142" t="s">
        <v>89</v>
      </c>
      <c r="M37" s="143" t="s">
        <v>96</v>
      </c>
      <c r="N37" s="144" t="s">
        <v>97</v>
      </c>
      <c r="O37" s="145"/>
      <c r="P37" s="146"/>
      <c r="Q37" s="146"/>
      <c r="R37" s="146"/>
      <c r="S37" s="146"/>
      <c r="T37" s="146"/>
      <c r="U37" s="146"/>
      <c r="V37" s="146"/>
      <c r="W37" s="146"/>
      <c r="X37" s="146"/>
      <c r="Y37" s="146"/>
      <c r="Z37" s="147">
        <v>1</v>
      </c>
      <c r="AA37" s="21"/>
      <c r="AB37" s="6"/>
      <c r="AC37" s="18"/>
      <c r="AD37" s="5"/>
    </row>
    <row r="38" spans="1:30" ht="47.25" x14ac:dyDescent="0.25">
      <c r="A38" s="1070"/>
      <c r="B38" s="1054"/>
      <c r="C38" s="1054"/>
      <c r="D38" s="135"/>
      <c r="E38" s="1046"/>
      <c r="F38" s="1060"/>
      <c r="G38" s="1060"/>
      <c r="H38" s="1057"/>
      <c r="I38" s="140">
        <v>24</v>
      </c>
      <c r="J38" s="141" t="s">
        <v>98</v>
      </c>
      <c r="K38" s="1075"/>
      <c r="L38" s="148" t="s">
        <v>89</v>
      </c>
      <c r="M38" s="143" t="s">
        <v>99</v>
      </c>
      <c r="N38" s="144" t="s">
        <v>100</v>
      </c>
      <c r="O38" s="145"/>
      <c r="P38" s="146"/>
      <c r="Q38" s="146"/>
      <c r="R38" s="146"/>
      <c r="S38" s="146"/>
      <c r="T38" s="146"/>
      <c r="U38" s="146"/>
      <c r="V38" s="146"/>
      <c r="W38" s="146"/>
      <c r="X38" s="146"/>
      <c r="Y38" s="146"/>
      <c r="Z38" s="147">
        <v>1</v>
      </c>
      <c r="AA38" s="21"/>
      <c r="AB38" s="6"/>
      <c r="AC38" s="18"/>
      <c r="AD38" s="5"/>
    </row>
    <row r="39" spans="1:30" ht="220.5" customHeight="1" x14ac:dyDescent="0.25">
      <c r="A39" s="1070"/>
      <c r="B39" s="1054"/>
      <c r="C39" s="1054"/>
      <c r="D39" s="135"/>
      <c r="E39" s="1046"/>
      <c r="F39" s="1060"/>
      <c r="G39" s="1060"/>
      <c r="H39" s="1057"/>
      <c r="I39" s="149">
        <v>25</v>
      </c>
      <c r="J39" s="87" t="s">
        <v>101</v>
      </c>
      <c r="K39" s="1075"/>
      <c r="L39" s="137" t="s">
        <v>102</v>
      </c>
      <c r="M39" s="138" t="s">
        <v>103</v>
      </c>
      <c r="N39" s="139" t="s">
        <v>104</v>
      </c>
      <c r="O39" s="150"/>
      <c r="P39" s="151"/>
      <c r="Q39" s="151">
        <v>25</v>
      </c>
      <c r="R39" s="151"/>
      <c r="S39" s="151"/>
      <c r="T39" s="151">
        <v>25</v>
      </c>
      <c r="U39" s="151"/>
      <c r="V39" s="151"/>
      <c r="W39" s="151">
        <v>25</v>
      </c>
      <c r="X39" s="151"/>
      <c r="Y39" s="151"/>
      <c r="Z39" s="152">
        <v>25</v>
      </c>
      <c r="AA39" s="16"/>
      <c r="AB39" s="20"/>
      <c r="AC39" s="18"/>
      <c r="AD39" s="5"/>
    </row>
    <row r="40" spans="1:30" ht="99.75" customHeight="1" x14ac:dyDescent="0.25">
      <c r="A40" s="1070"/>
      <c r="B40" s="1054"/>
      <c r="C40" s="1054"/>
      <c r="D40" s="135"/>
      <c r="E40" s="1046"/>
      <c r="F40" s="1060"/>
      <c r="G40" s="1060"/>
      <c r="H40" s="1057"/>
      <c r="I40" s="140">
        <v>26</v>
      </c>
      <c r="J40" s="142" t="s">
        <v>105</v>
      </c>
      <c r="K40" s="1075"/>
      <c r="L40" s="142" t="s">
        <v>102</v>
      </c>
      <c r="M40" s="143" t="s">
        <v>106</v>
      </c>
      <c r="N40" s="144" t="s">
        <v>107</v>
      </c>
      <c r="O40" s="153"/>
      <c r="P40" s="154"/>
      <c r="Q40" s="154"/>
      <c r="R40" s="154"/>
      <c r="S40" s="154"/>
      <c r="T40" s="154"/>
      <c r="U40" s="154"/>
      <c r="V40" s="154"/>
      <c r="W40" s="154"/>
      <c r="X40" s="154"/>
      <c r="Y40" s="154"/>
      <c r="Z40" s="155">
        <v>1</v>
      </c>
      <c r="AA40" s="22"/>
      <c r="AB40" s="23"/>
      <c r="AC40" s="9"/>
      <c r="AD40" s="10"/>
    </row>
    <row r="41" spans="1:30" ht="333" customHeight="1" x14ac:dyDescent="0.25">
      <c r="A41" s="1070"/>
      <c r="B41" s="1054"/>
      <c r="C41" s="1054"/>
      <c r="D41" s="135"/>
      <c r="E41" s="1046"/>
      <c r="F41" s="1060"/>
      <c r="G41" s="1060"/>
      <c r="H41" s="1057"/>
      <c r="I41" s="156">
        <v>27</v>
      </c>
      <c r="J41" s="137" t="s">
        <v>108</v>
      </c>
      <c r="K41" s="1075"/>
      <c r="L41" s="137" t="s">
        <v>102</v>
      </c>
      <c r="M41" s="137" t="s">
        <v>109</v>
      </c>
      <c r="N41" s="139" t="s">
        <v>110</v>
      </c>
      <c r="O41" s="157"/>
      <c r="P41" s="158"/>
      <c r="Q41" s="159">
        <v>20</v>
      </c>
      <c r="R41" s="159"/>
      <c r="S41" s="159"/>
      <c r="T41" s="159">
        <v>20</v>
      </c>
      <c r="U41" s="159"/>
      <c r="V41" s="159"/>
      <c r="W41" s="159">
        <v>20</v>
      </c>
      <c r="X41" s="159"/>
      <c r="Y41" s="159"/>
      <c r="Z41" s="160">
        <v>20</v>
      </c>
      <c r="AA41" s="17"/>
      <c r="AB41" s="20"/>
      <c r="AC41" s="9"/>
      <c r="AD41" s="10"/>
    </row>
    <row r="42" spans="1:30" ht="110.25" x14ac:dyDescent="0.25">
      <c r="A42" s="1070"/>
      <c r="B42" s="1054"/>
      <c r="C42" s="1054"/>
      <c r="D42" s="135"/>
      <c r="E42" s="1046"/>
      <c r="F42" s="1060"/>
      <c r="G42" s="1060"/>
      <c r="H42" s="1057"/>
      <c r="I42" s="156">
        <v>28</v>
      </c>
      <c r="J42" s="137" t="s">
        <v>111</v>
      </c>
      <c r="K42" s="1075"/>
      <c r="L42" s="137" t="s">
        <v>112</v>
      </c>
      <c r="M42" s="137" t="s">
        <v>113</v>
      </c>
      <c r="N42" s="139" t="s">
        <v>114</v>
      </c>
      <c r="O42" s="161"/>
      <c r="P42" s="162"/>
      <c r="Q42" s="163">
        <v>5</v>
      </c>
      <c r="R42" s="163"/>
      <c r="S42" s="163"/>
      <c r="T42" s="163">
        <v>10</v>
      </c>
      <c r="U42" s="163"/>
      <c r="V42" s="163"/>
      <c r="W42" s="163">
        <v>15</v>
      </c>
      <c r="X42" s="163"/>
      <c r="Y42" s="163"/>
      <c r="Z42" s="164">
        <v>10</v>
      </c>
      <c r="AA42" s="17"/>
      <c r="AB42" s="20"/>
      <c r="AC42" s="9"/>
      <c r="AD42" s="10"/>
    </row>
    <row r="43" spans="1:30" ht="88.5" customHeight="1" x14ac:dyDescent="0.25">
      <c r="A43" s="1070"/>
      <c r="B43" s="1054"/>
      <c r="C43" s="1054"/>
      <c r="D43" s="135"/>
      <c r="E43" s="1046"/>
      <c r="F43" s="1060"/>
      <c r="G43" s="1060"/>
      <c r="H43" s="1057"/>
      <c r="I43" s="156">
        <v>29</v>
      </c>
      <c r="J43" s="87" t="s">
        <v>115</v>
      </c>
      <c r="K43" s="1075"/>
      <c r="L43" s="137" t="s">
        <v>116</v>
      </c>
      <c r="M43" s="138" t="s">
        <v>117</v>
      </c>
      <c r="N43" s="139" t="s">
        <v>118</v>
      </c>
      <c r="O43" s="161"/>
      <c r="P43" s="163"/>
      <c r="Q43" s="163">
        <v>1</v>
      </c>
      <c r="R43" s="163"/>
      <c r="S43" s="163"/>
      <c r="T43" s="163"/>
      <c r="U43" s="163"/>
      <c r="V43" s="163"/>
      <c r="W43" s="163"/>
      <c r="X43" s="163"/>
      <c r="Y43" s="163"/>
      <c r="Z43" s="164">
        <v>1</v>
      </c>
      <c r="AA43" s="24"/>
      <c r="AB43" s="20"/>
      <c r="AC43" s="9"/>
      <c r="AD43" s="10"/>
    </row>
    <row r="44" spans="1:30" ht="102.75" customHeight="1" x14ac:dyDescent="0.25">
      <c r="A44" s="1070"/>
      <c r="B44" s="1054"/>
      <c r="C44" s="1054"/>
      <c r="D44" s="135"/>
      <c r="E44" s="1046"/>
      <c r="F44" s="1060"/>
      <c r="G44" s="1060"/>
      <c r="H44" s="1057"/>
      <c r="I44" s="136">
        <v>30</v>
      </c>
      <c r="J44" s="87" t="s">
        <v>119</v>
      </c>
      <c r="K44" s="1075"/>
      <c r="L44" s="137" t="s">
        <v>120</v>
      </c>
      <c r="M44" s="138" t="s">
        <v>121</v>
      </c>
      <c r="N44" s="139" t="s">
        <v>122</v>
      </c>
      <c r="O44" s="161"/>
      <c r="P44" s="163"/>
      <c r="Q44" s="163">
        <v>1</v>
      </c>
      <c r="R44" s="163"/>
      <c r="S44" s="163"/>
      <c r="T44" s="163"/>
      <c r="U44" s="163"/>
      <c r="V44" s="163"/>
      <c r="W44" s="163"/>
      <c r="X44" s="163"/>
      <c r="Y44" s="163"/>
      <c r="Z44" s="164"/>
      <c r="AA44" s="17"/>
      <c r="AB44" s="20"/>
      <c r="AC44" s="9"/>
      <c r="AD44" s="10"/>
    </row>
    <row r="45" spans="1:30" ht="187.5" customHeight="1" x14ac:dyDescent="0.25">
      <c r="A45" s="1070"/>
      <c r="B45" s="1054"/>
      <c r="C45" s="1054"/>
      <c r="D45" s="135"/>
      <c r="E45" s="1046"/>
      <c r="F45" s="1060"/>
      <c r="G45" s="1060"/>
      <c r="H45" s="1057"/>
      <c r="I45" s="156">
        <v>31</v>
      </c>
      <c r="J45" s="137" t="s">
        <v>123</v>
      </c>
      <c r="K45" s="1075"/>
      <c r="L45" s="165" t="s">
        <v>124</v>
      </c>
      <c r="M45" s="165" t="s">
        <v>125</v>
      </c>
      <c r="N45" s="166" t="s">
        <v>126</v>
      </c>
      <c r="O45" s="167"/>
      <c r="P45" s="168"/>
      <c r="Q45" s="151">
        <v>5</v>
      </c>
      <c r="R45" s="151"/>
      <c r="S45" s="151"/>
      <c r="T45" s="151">
        <v>5</v>
      </c>
      <c r="U45" s="151"/>
      <c r="V45" s="151"/>
      <c r="W45" s="151">
        <v>3</v>
      </c>
      <c r="X45" s="151"/>
      <c r="Y45" s="151"/>
      <c r="Z45" s="152">
        <v>1</v>
      </c>
      <c r="AA45" s="17"/>
      <c r="AB45" s="20"/>
      <c r="AC45" s="9"/>
      <c r="AD45" s="10"/>
    </row>
    <row r="46" spans="1:30" ht="126" x14ac:dyDescent="0.25">
      <c r="A46" s="1070"/>
      <c r="B46" s="1054"/>
      <c r="C46" s="1054"/>
      <c r="D46" s="135"/>
      <c r="E46" s="1046"/>
      <c r="F46" s="1060"/>
      <c r="G46" s="1060"/>
      <c r="H46" s="1057"/>
      <c r="I46" s="149">
        <v>32</v>
      </c>
      <c r="J46" s="169" t="s">
        <v>127</v>
      </c>
      <c r="K46" s="1075"/>
      <c r="L46" s="137"/>
      <c r="M46" s="170" t="s">
        <v>128</v>
      </c>
      <c r="N46" s="166" t="s">
        <v>129</v>
      </c>
      <c r="O46" s="171"/>
      <c r="P46" s="158"/>
      <c r="Q46" s="158">
        <v>2</v>
      </c>
      <c r="R46" s="172"/>
      <c r="S46" s="158"/>
      <c r="T46" s="158">
        <v>2</v>
      </c>
      <c r="U46" s="158"/>
      <c r="V46" s="158"/>
      <c r="W46" s="158">
        <v>2</v>
      </c>
      <c r="X46" s="158"/>
      <c r="Y46" s="158"/>
      <c r="Z46" s="173">
        <v>2</v>
      </c>
      <c r="AA46" s="17"/>
      <c r="AB46" s="20"/>
      <c r="AC46" s="9"/>
      <c r="AD46" s="10"/>
    </row>
    <row r="47" spans="1:30" ht="94.5" x14ac:dyDescent="0.25">
      <c r="A47" s="1070"/>
      <c r="B47" s="1054"/>
      <c r="C47" s="1054"/>
      <c r="D47" s="135"/>
      <c r="E47" s="1046"/>
      <c r="F47" s="1060"/>
      <c r="G47" s="1060"/>
      <c r="H47" s="1057"/>
      <c r="I47" s="156">
        <v>33</v>
      </c>
      <c r="J47" s="87" t="s">
        <v>130</v>
      </c>
      <c r="K47" s="1075"/>
      <c r="L47" s="174" t="s">
        <v>131</v>
      </c>
      <c r="M47" s="175" t="s">
        <v>132</v>
      </c>
      <c r="N47" s="166" t="s">
        <v>133</v>
      </c>
      <c r="O47" s="176"/>
      <c r="P47" s="177"/>
      <c r="Q47" s="177"/>
      <c r="R47" s="178">
        <v>1</v>
      </c>
      <c r="S47" s="177"/>
      <c r="T47" s="177"/>
      <c r="U47" s="177"/>
      <c r="V47" s="177"/>
      <c r="W47" s="177"/>
      <c r="X47" s="177"/>
      <c r="Y47" s="177"/>
      <c r="Z47" s="179"/>
      <c r="AA47" s="16"/>
      <c r="AB47" s="20"/>
      <c r="AC47" s="9"/>
      <c r="AD47" s="10"/>
    </row>
    <row r="48" spans="1:30" ht="47.25" x14ac:dyDescent="0.25">
      <c r="A48" s="1070"/>
      <c r="B48" s="1054"/>
      <c r="C48" s="1054"/>
      <c r="D48" s="135"/>
      <c r="E48" s="1046"/>
      <c r="F48" s="1060"/>
      <c r="G48" s="1060"/>
      <c r="H48" s="1057"/>
      <c r="I48" s="136">
        <v>34</v>
      </c>
      <c r="J48" s="87" t="s">
        <v>134</v>
      </c>
      <c r="K48" s="1075"/>
      <c r="L48" s="174" t="s">
        <v>131</v>
      </c>
      <c r="M48" s="175" t="s">
        <v>135</v>
      </c>
      <c r="N48" s="166" t="s">
        <v>136</v>
      </c>
      <c r="O48" s="176"/>
      <c r="P48" s="177"/>
      <c r="Q48" s="177"/>
      <c r="R48" s="178"/>
      <c r="S48" s="177"/>
      <c r="T48" s="177"/>
      <c r="U48" s="178">
        <v>1</v>
      </c>
      <c r="V48" s="177"/>
      <c r="W48" s="177"/>
      <c r="X48" s="177"/>
      <c r="Y48" s="177"/>
      <c r="Z48" s="179"/>
      <c r="AA48" s="16"/>
      <c r="AB48" s="20"/>
      <c r="AC48" s="9"/>
      <c r="AD48" s="10"/>
    </row>
    <row r="49" spans="1:30" ht="63" x14ac:dyDescent="0.25">
      <c r="A49" s="1070"/>
      <c r="B49" s="1054"/>
      <c r="C49" s="1054"/>
      <c r="D49" s="135"/>
      <c r="E49" s="1046"/>
      <c r="F49" s="1060"/>
      <c r="G49" s="1060"/>
      <c r="H49" s="1057"/>
      <c r="I49" s="136">
        <v>35</v>
      </c>
      <c r="J49" s="87" t="s">
        <v>137</v>
      </c>
      <c r="K49" s="1075"/>
      <c r="L49" s="174"/>
      <c r="M49" s="175" t="s">
        <v>38</v>
      </c>
      <c r="N49" s="166" t="s">
        <v>138</v>
      </c>
      <c r="O49" s="176"/>
      <c r="P49" s="177"/>
      <c r="Q49" s="151">
        <v>1</v>
      </c>
      <c r="R49" s="177"/>
      <c r="S49" s="177"/>
      <c r="T49" s="178">
        <v>1</v>
      </c>
      <c r="U49" s="177"/>
      <c r="V49" s="177"/>
      <c r="W49" s="151"/>
      <c r="X49" s="177"/>
      <c r="Y49" s="177"/>
      <c r="Z49" s="179"/>
      <c r="AA49" s="16"/>
      <c r="AB49" s="20"/>
      <c r="AC49" s="9"/>
      <c r="AD49" s="10"/>
    </row>
    <row r="50" spans="1:30" ht="113.25" customHeight="1" x14ac:dyDescent="0.25">
      <c r="A50" s="1070"/>
      <c r="B50" s="1054"/>
      <c r="C50" s="1054"/>
      <c r="D50" s="135"/>
      <c r="E50" s="1046"/>
      <c r="F50" s="1060"/>
      <c r="G50" s="1060"/>
      <c r="H50" s="1057"/>
      <c r="I50" s="136">
        <v>36</v>
      </c>
      <c r="J50" s="87" t="s">
        <v>139</v>
      </c>
      <c r="K50" s="1075"/>
      <c r="L50" s="174" t="s">
        <v>140</v>
      </c>
      <c r="M50" s="175" t="s">
        <v>141</v>
      </c>
      <c r="N50" s="166" t="s">
        <v>142</v>
      </c>
      <c r="O50" s="176"/>
      <c r="P50" s="177"/>
      <c r="Q50" s="178"/>
      <c r="R50" s="178">
        <v>1</v>
      </c>
      <c r="S50" s="177"/>
      <c r="T50" s="178"/>
      <c r="U50" s="177"/>
      <c r="V50" s="178"/>
      <c r="W50" s="178">
        <v>1</v>
      </c>
      <c r="X50" s="177"/>
      <c r="Y50" s="177"/>
      <c r="Z50" s="179"/>
      <c r="AA50" s="16"/>
      <c r="AB50" s="20"/>
      <c r="AC50" s="18"/>
      <c r="AD50" s="5"/>
    </row>
    <row r="51" spans="1:30" ht="149.25" customHeight="1" x14ac:dyDescent="0.25">
      <c r="A51" s="1070"/>
      <c r="B51" s="1054"/>
      <c r="C51" s="1054"/>
      <c r="D51" s="135"/>
      <c r="E51" s="1046"/>
      <c r="F51" s="1060"/>
      <c r="G51" s="1060"/>
      <c r="H51" s="1057"/>
      <c r="I51" s="180">
        <v>37</v>
      </c>
      <c r="J51" s="159" t="s">
        <v>143</v>
      </c>
      <c r="K51" s="1075"/>
      <c r="L51" s="181" t="s">
        <v>144</v>
      </c>
      <c r="M51" s="182" t="s">
        <v>145</v>
      </c>
      <c r="N51" s="166" t="s">
        <v>114</v>
      </c>
      <c r="O51" s="183"/>
      <c r="P51" s="177"/>
      <c r="Q51" s="178"/>
      <c r="R51" s="178"/>
      <c r="S51" s="178"/>
      <c r="T51" s="178">
        <v>1</v>
      </c>
      <c r="U51" s="178"/>
      <c r="V51" s="178"/>
      <c r="W51" s="178">
        <v>1</v>
      </c>
      <c r="X51" s="178"/>
      <c r="Y51" s="178"/>
      <c r="Z51" s="184">
        <v>1</v>
      </c>
      <c r="AA51" s="16"/>
      <c r="AB51" s="17"/>
      <c r="AC51" s="18"/>
      <c r="AD51" s="5"/>
    </row>
    <row r="52" spans="1:30" ht="117" customHeight="1" x14ac:dyDescent="0.25">
      <c r="A52" s="1070"/>
      <c r="B52" s="1054"/>
      <c r="C52" s="1054"/>
      <c r="D52" s="135"/>
      <c r="E52" s="1046"/>
      <c r="F52" s="1060"/>
      <c r="G52" s="1060"/>
      <c r="H52" s="1057"/>
      <c r="I52" s="136">
        <v>38</v>
      </c>
      <c r="J52" s="87" t="s">
        <v>146</v>
      </c>
      <c r="K52" s="1075"/>
      <c r="L52" s="174" t="s">
        <v>147</v>
      </c>
      <c r="M52" s="175" t="s">
        <v>148</v>
      </c>
      <c r="N52" s="166" t="s">
        <v>149</v>
      </c>
      <c r="O52" s="176"/>
      <c r="P52" s="177"/>
      <c r="Q52" s="178"/>
      <c r="R52" s="177"/>
      <c r="S52" s="178">
        <v>1</v>
      </c>
      <c r="T52" s="177"/>
      <c r="U52" s="177"/>
      <c r="V52" s="177"/>
      <c r="W52" s="177"/>
      <c r="X52" s="177"/>
      <c r="Y52" s="177"/>
      <c r="Z52" s="179"/>
      <c r="AA52" s="16"/>
      <c r="AB52" s="20"/>
      <c r="AC52" s="18"/>
      <c r="AD52" s="5"/>
    </row>
    <row r="53" spans="1:30" ht="126" x14ac:dyDescent="0.25">
      <c r="A53" s="1070"/>
      <c r="B53" s="1054"/>
      <c r="C53" s="1054"/>
      <c r="D53" s="135"/>
      <c r="E53" s="1046"/>
      <c r="F53" s="1060"/>
      <c r="G53" s="1060"/>
      <c r="H53" s="1057"/>
      <c r="I53" s="136">
        <v>39</v>
      </c>
      <c r="J53" s="87" t="s">
        <v>150</v>
      </c>
      <c r="K53" s="1075"/>
      <c r="L53" s="137" t="s">
        <v>147</v>
      </c>
      <c r="M53" s="175" t="s">
        <v>148</v>
      </c>
      <c r="N53" s="166" t="s">
        <v>149</v>
      </c>
      <c r="O53" s="176"/>
      <c r="P53" s="177"/>
      <c r="Q53" s="177"/>
      <c r="R53" s="177"/>
      <c r="S53" s="177"/>
      <c r="T53" s="177"/>
      <c r="U53" s="178">
        <v>1</v>
      </c>
      <c r="V53" s="177"/>
      <c r="W53" s="177"/>
      <c r="X53" s="185">
        <v>1</v>
      </c>
      <c r="Y53" s="177"/>
      <c r="Z53" s="179"/>
      <c r="AA53" s="16"/>
      <c r="AB53" s="20"/>
      <c r="AC53" s="18"/>
      <c r="AD53" s="5"/>
    </row>
    <row r="54" spans="1:30" ht="94.5" x14ac:dyDescent="0.25">
      <c r="A54" s="1070"/>
      <c r="B54" s="1054"/>
      <c r="C54" s="1054"/>
      <c r="D54" s="135"/>
      <c r="E54" s="1046"/>
      <c r="F54" s="1060"/>
      <c r="G54" s="1060"/>
      <c r="H54" s="1057"/>
      <c r="I54" s="136">
        <v>40</v>
      </c>
      <c r="J54" s="87" t="s">
        <v>151</v>
      </c>
      <c r="K54" s="1075"/>
      <c r="L54" s="186"/>
      <c r="M54" s="175" t="s">
        <v>152</v>
      </c>
      <c r="N54" s="166" t="s">
        <v>153</v>
      </c>
      <c r="O54" s="176"/>
      <c r="P54" s="177"/>
      <c r="Q54" s="178">
        <v>2</v>
      </c>
      <c r="R54" s="178"/>
      <c r="S54" s="178"/>
      <c r="T54" s="178">
        <v>2</v>
      </c>
      <c r="U54" s="178"/>
      <c r="V54" s="178"/>
      <c r="W54" s="178">
        <v>2</v>
      </c>
      <c r="X54" s="178"/>
      <c r="Y54" s="178"/>
      <c r="Z54" s="184">
        <v>2</v>
      </c>
      <c r="AA54" s="16"/>
      <c r="AB54" s="20"/>
      <c r="AC54" s="18"/>
      <c r="AD54" s="5"/>
    </row>
    <row r="55" spans="1:30" ht="107.25" customHeight="1" thickBot="1" x14ac:dyDescent="0.3">
      <c r="A55" s="1071"/>
      <c r="B55" s="1055"/>
      <c r="C55" s="1055"/>
      <c r="D55" s="187"/>
      <c r="E55" s="1063"/>
      <c r="F55" s="1061"/>
      <c r="G55" s="1061"/>
      <c r="H55" s="1058"/>
      <c r="I55" s="180">
        <v>41</v>
      </c>
      <c r="J55" s="121" t="s">
        <v>154</v>
      </c>
      <c r="K55" s="1075"/>
      <c r="L55" s="174" t="s">
        <v>131</v>
      </c>
      <c r="M55" s="121" t="s">
        <v>155</v>
      </c>
      <c r="N55" s="188" t="s">
        <v>156</v>
      </c>
      <c r="O55" s="176"/>
      <c r="P55" s="177"/>
      <c r="Q55" s="178">
        <v>1</v>
      </c>
      <c r="R55" s="178">
        <v>1</v>
      </c>
      <c r="S55" s="178">
        <v>1</v>
      </c>
      <c r="T55" s="178">
        <v>1</v>
      </c>
      <c r="U55" s="178">
        <v>1</v>
      </c>
      <c r="V55" s="178">
        <v>1</v>
      </c>
      <c r="W55" s="178">
        <v>1</v>
      </c>
      <c r="X55" s="178">
        <v>1</v>
      </c>
      <c r="Y55" s="178">
        <v>1</v>
      </c>
      <c r="Z55" s="184">
        <v>1</v>
      </c>
      <c r="AA55" s="19"/>
      <c r="AB55" s="20"/>
      <c r="AC55" s="18"/>
      <c r="AD55" s="5"/>
    </row>
    <row r="56" spans="1:30" ht="18.75" x14ac:dyDescent="0.25">
      <c r="A56" s="840" t="s">
        <v>2</v>
      </c>
      <c r="B56" s="841"/>
      <c r="C56" s="841"/>
      <c r="D56" s="841"/>
      <c r="E56" s="841"/>
      <c r="F56" s="841" t="s">
        <v>3</v>
      </c>
      <c r="G56" s="841"/>
      <c r="H56" s="841"/>
      <c r="I56" s="841"/>
      <c r="J56" s="841"/>
      <c r="K56" s="841"/>
      <c r="L56" s="841"/>
      <c r="M56" s="841"/>
      <c r="N56" s="841"/>
      <c r="O56" s="841"/>
      <c r="P56" s="841"/>
      <c r="Q56" s="841"/>
      <c r="R56" s="841"/>
      <c r="S56" s="841"/>
      <c r="T56" s="841"/>
      <c r="U56" s="841"/>
      <c r="V56" s="841"/>
      <c r="W56" s="841"/>
      <c r="X56" s="841"/>
      <c r="Y56" s="841"/>
      <c r="Z56" s="842"/>
      <c r="AA56" s="19"/>
      <c r="AB56" s="20"/>
      <c r="AC56" s="18"/>
      <c r="AD56" s="5"/>
    </row>
    <row r="57" spans="1:30" ht="18.75" x14ac:dyDescent="0.25">
      <c r="A57" s="863" t="s">
        <v>4</v>
      </c>
      <c r="B57" s="853" t="s">
        <v>5</v>
      </c>
      <c r="C57" s="853" t="s">
        <v>6</v>
      </c>
      <c r="D57" s="853" t="s">
        <v>7</v>
      </c>
      <c r="E57" s="853" t="s">
        <v>8</v>
      </c>
      <c r="F57" s="853"/>
      <c r="G57" s="853"/>
      <c r="H57" s="853"/>
      <c r="I57" s="853" t="s">
        <v>9</v>
      </c>
      <c r="J57" s="853" t="s">
        <v>10</v>
      </c>
      <c r="K57" s="853" t="s">
        <v>11</v>
      </c>
      <c r="L57" s="853" t="s">
        <v>12</v>
      </c>
      <c r="M57" s="853" t="s">
        <v>13</v>
      </c>
      <c r="N57" s="853" t="s">
        <v>14</v>
      </c>
      <c r="O57" s="851" t="s">
        <v>15</v>
      </c>
      <c r="P57" s="851"/>
      <c r="Q57" s="851"/>
      <c r="R57" s="851"/>
      <c r="S57" s="851"/>
      <c r="T57" s="851"/>
      <c r="U57" s="851"/>
      <c r="V57" s="851"/>
      <c r="W57" s="851"/>
      <c r="X57" s="851"/>
      <c r="Y57" s="851"/>
      <c r="Z57" s="852"/>
      <c r="AA57" s="19"/>
      <c r="AB57" s="20"/>
      <c r="AC57" s="18"/>
      <c r="AD57" s="5"/>
    </row>
    <row r="58" spans="1:30" ht="18.75" x14ac:dyDescent="0.25">
      <c r="A58" s="863"/>
      <c r="B58" s="853"/>
      <c r="C58" s="853"/>
      <c r="D58" s="853"/>
      <c r="E58" s="853" t="s">
        <v>16</v>
      </c>
      <c r="F58" s="853" t="s">
        <v>17</v>
      </c>
      <c r="G58" s="853" t="s">
        <v>18</v>
      </c>
      <c r="H58" s="853" t="s">
        <v>19</v>
      </c>
      <c r="I58" s="853"/>
      <c r="J58" s="853"/>
      <c r="K58" s="853"/>
      <c r="L58" s="853"/>
      <c r="M58" s="853"/>
      <c r="N58" s="853"/>
      <c r="O58" s="851" t="s">
        <v>16</v>
      </c>
      <c r="P58" s="851"/>
      <c r="Q58" s="851"/>
      <c r="R58" s="851" t="s">
        <v>17</v>
      </c>
      <c r="S58" s="851"/>
      <c r="T58" s="851"/>
      <c r="U58" s="851" t="s">
        <v>18</v>
      </c>
      <c r="V58" s="851"/>
      <c r="W58" s="851"/>
      <c r="X58" s="851" t="s">
        <v>19</v>
      </c>
      <c r="Y58" s="851"/>
      <c r="Z58" s="852"/>
      <c r="AA58" s="19"/>
      <c r="AB58" s="20"/>
      <c r="AC58" s="18"/>
      <c r="AD58" s="5"/>
    </row>
    <row r="59" spans="1:30" ht="19.5" thickBot="1" x14ac:dyDescent="0.3">
      <c r="A59" s="864"/>
      <c r="B59" s="854"/>
      <c r="C59" s="854"/>
      <c r="D59" s="854"/>
      <c r="E59" s="854"/>
      <c r="F59" s="854"/>
      <c r="G59" s="854"/>
      <c r="H59" s="854"/>
      <c r="I59" s="854"/>
      <c r="J59" s="854"/>
      <c r="K59" s="1099"/>
      <c r="L59" s="854"/>
      <c r="M59" s="854"/>
      <c r="N59" s="854"/>
      <c r="O59" s="812" t="s">
        <v>20</v>
      </c>
      <c r="P59" s="812" t="s">
        <v>21</v>
      </c>
      <c r="Q59" s="812" t="s">
        <v>22</v>
      </c>
      <c r="R59" s="812" t="s">
        <v>23</v>
      </c>
      <c r="S59" s="812" t="s">
        <v>24</v>
      </c>
      <c r="T59" s="812" t="s">
        <v>25</v>
      </c>
      <c r="U59" s="812" t="s">
        <v>26</v>
      </c>
      <c r="V59" s="812" t="s">
        <v>27</v>
      </c>
      <c r="W59" s="812" t="s">
        <v>28</v>
      </c>
      <c r="X59" s="812" t="s">
        <v>29</v>
      </c>
      <c r="Y59" s="812" t="s">
        <v>30</v>
      </c>
      <c r="Z59" s="813" t="s">
        <v>31</v>
      </c>
      <c r="AA59" s="19"/>
      <c r="AB59" s="20"/>
      <c r="AC59" s="18"/>
      <c r="AD59" s="5"/>
    </row>
    <row r="60" spans="1:30" ht="124.5" customHeight="1" x14ac:dyDescent="0.25">
      <c r="A60" s="1070">
        <v>3</v>
      </c>
      <c r="B60" s="1072" t="s">
        <v>157</v>
      </c>
      <c r="C60" s="1072" t="s">
        <v>158</v>
      </c>
      <c r="D60" s="1072" t="s">
        <v>159</v>
      </c>
      <c r="E60" s="1046">
        <f>+SUM(O60:Q80)</f>
        <v>210</v>
      </c>
      <c r="F60" s="1060">
        <f>+SUM(R60:T80)</f>
        <v>623</v>
      </c>
      <c r="G60" s="1060">
        <f>+SUM(U60:W80)</f>
        <v>623</v>
      </c>
      <c r="H60" s="1112">
        <f>+SUM(X60:Z80)</f>
        <v>623</v>
      </c>
      <c r="I60" s="189">
        <v>42</v>
      </c>
      <c r="J60" s="190" t="s">
        <v>160</v>
      </c>
      <c r="K60" s="1094" t="s">
        <v>161</v>
      </c>
      <c r="L60" s="1066" t="s">
        <v>162</v>
      </c>
      <c r="M60" s="1068" t="s">
        <v>163</v>
      </c>
      <c r="N60" s="191" t="s">
        <v>164</v>
      </c>
      <c r="O60" s="192"/>
      <c r="P60" s="193"/>
      <c r="Q60" s="194">
        <v>2</v>
      </c>
      <c r="R60" s="194">
        <v>2</v>
      </c>
      <c r="S60" s="194">
        <v>2</v>
      </c>
      <c r="T60" s="194">
        <v>2</v>
      </c>
      <c r="U60" s="194">
        <v>2</v>
      </c>
      <c r="V60" s="194">
        <v>2</v>
      </c>
      <c r="W60" s="194">
        <v>2</v>
      </c>
      <c r="X60" s="194">
        <v>2</v>
      </c>
      <c r="Y60" s="193">
        <v>2</v>
      </c>
      <c r="Z60" s="195">
        <v>2</v>
      </c>
      <c r="AA60" s="25"/>
      <c r="AB60" s="26"/>
      <c r="AC60" s="26"/>
      <c r="AD60" s="26"/>
    </row>
    <row r="61" spans="1:30" ht="94.5" customHeight="1" x14ac:dyDescent="0.25">
      <c r="A61" s="1070"/>
      <c r="B61" s="1072"/>
      <c r="C61" s="1072"/>
      <c r="D61" s="1072"/>
      <c r="E61" s="1046"/>
      <c r="F61" s="1060"/>
      <c r="G61" s="1060"/>
      <c r="H61" s="1112"/>
      <c r="I61" s="196">
        <v>43</v>
      </c>
      <c r="J61" s="197" t="s">
        <v>165</v>
      </c>
      <c r="K61" s="1095"/>
      <c r="L61" s="1067"/>
      <c r="M61" s="1068"/>
      <c r="N61" s="198" t="s">
        <v>166</v>
      </c>
      <c r="O61" s="199"/>
      <c r="P61" s="200"/>
      <c r="Q61" s="200">
        <v>200</v>
      </c>
      <c r="R61" s="200">
        <v>200</v>
      </c>
      <c r="S61" s="200">
        <v>200</v>
      </c>
      <c r="T61" s="200">
        <v>200</v>
      </c>
      <c r="U61" s="200">
        <v>200</v>
      </c>
      <c r="V61" s="200">
        <v>200</v>
      </c>
      <c r="W61" s="200">
        <v>200</v>
      </c>
      <c r="X61" s="200">
        <v>200</v>
      </c>
      <c r="Y61" s="200">
        <v>200</v>
      </c>
      <c r="Z61" s="201">
        <v>200</v>
      </c>
      <c r="AA61" s="25"/>
      <c r="AB61" s="26"/>
      <c r="AC61" s="26"/>
      <c r="AD61" s="26"/>
    </row>
    <row r="62" spans="1:30" ht="90" customHeight="1" x14ac:dyDescent="0.25">
      <c r="A62" s="1070"/>
      <c r="B62" s="1072"/>
      <c r="C62" s="1072"/>
      <c r="D62" s="1072"/>
      <c r="E62" s="1046"/>
      <c r="F62" s="1060"/>
      <c r="G62" s="1060"/>
      <c r="H62" s="1112"/>
      <c r="I62" s="196">
        <v>44</v>
      </c>
      <c r="J62" s="197" t="s">
        <v>167</v>
      </c>
      <c r="K62" s="1095"/>
      <c r="L62" s="1067"/>
      <c r="M62" s="1069"/>
      <c r="N62" s="198" t="s">
        <v>168</v>
      </c>
      <c r="O62" s="199"/>
      <c r="P62" s="200"/>
      <c r="Q62" s="200">
        <v>2</v>
      </c>
      <c r="R62" s="200">
        <v>2</v>
      </c>
      <c r="S62" s="200">
        <v>2</v>
      </c>
      <c r="T62" s="200">
        <v>2</v>
      </c>
      <c r="U62" s="200">
        <v>2</v>
      </c>
      <c r="V62" s="200">
        <v>2</v>
      </c>
      <c r="W62" s="200">
        <v>2</v>
      </c>
      <c r="X62" s="200">
        <v>2</v>
      </c>
      <c r="Y62" s="200">
        <v>2</v>
      </c>
      <c r="Z62" s="201">
        <v>2</v>
      </c>
      <c r="AA62" s="25"/>
      <c r="AB62" s="26"/>
      <c r="AC62" s="26"/>
      <c r="AD62" s="26"/>
    </row>
    <row r="63" spans="1:30" ht="99" customHeight="1" x14ac:dyDescent="0.25">
      <c r="A63" s="1070"/>
      <c r="B63" s="1072"/>
      <c r="C63" s="1072"/>
      <c r="D63" s="1072"/>
      <c r="E63" s="1046"/>
      <c r="F63" s="1060"/>
      <c r="G63" s="1060"/>
      <c r="H63" s="1112"/>
      <c r="I63" s="196">
        <v>45</v>
      </c>
      <c r="J63" s="197" t="s">
        <v>169</v>
      </c>
      <c r="K63" s="1095"/>
      <c r="L63" s="1067" t="s">
        <v>170</v>
      </c>
      <c r="M63" s="1064" t="s">
        <v>171</v>
      </c>
      <c r="N63" s="202" t="s">
        <v>172</v>
      </c>
      <c r="O63" s="203"/>
      <c r="P63" s="204"/>
      <c r="Q63" s="204"/>
      <c r="R63" s="204"/>
      <c r="S63" s="204"/>
      <c r="T63" s="205"/>
      <c r="U63" s="204"/>
      <c r="V63" s="206"/>
      <c r="W63" s="207">
        <v>1</v>
      </c>
      <c r="X63" s="204"/>
      <c r="Y63" s="204"/>
      <c r="Z63" s="208"/>
      <c r="AA63" s="25"/>
      <c r="AB63" s="26"/>
      <c r="AC63" s="26"/>
      <c r="AD63" s="26"/>
    </row>
    <row r="64" spans="1:30" ht="85.5" customHeight="1" x14ac:dyDescent="0.25">
      <c r="A64" s="1070"/>
      <c r="B64" s="1072"/>
      <c r="C64" s="1072"/>
      <c r="D64" s="1072"/>
      <c r="E64" s="1046"/>
      <c r="F64" s="1060"/>
      <c r="G64" s="1060"/>
      <c r="H64" s="1112"/>
      <c r="I64" s="196">
        <v>46</v>
      </c>
      <c r="J64" s="197" t="s">
        <v>173</v>
      </c>
      <c r="K64" s="1095"/>
      <c r="L64" s="1067"/>
      <c r="M64" s="1068"/>
      <c r="N64" s="202" t="s">
        <v>172</v>
      </c>
      <c r="O64" s="203"/>
      <c r="P64" s="204"/>
      <c r="Q64" s="204"/>
      <c r="R64" s="204"/>
      <c r="S64" s="204"/>
      <c r="T64" s="204"/>
      <c r="U64" s="204"/>
      <c r="V64" s="204"/>
      <c r="W64" s="205"/>
      <c r="X64" s="204"/>
      <c r="Y64" s="204"/>
      <c r="Z64" s="209">
        <v>1</v>
      </c>
      <c r="AA64" s="25"/>
      <c r="AB64" s="26"/>
      <c r="AC64" s="26"/>
      <c r="AD64" s="26"/>
    </row>
    <row r="65" spans="1:30" ht="69" customHeight="1" x14ac:dyDescent="0.25">
      <c r="A65" s="1070"/>
      <c r="B65" s="1072"/>
      <c r="C65" s="1072"/>
      <c r="D65" s="1072"/>
      <c r="E65" s="1046"/>
      <c r="F65" s="1060"/>
      <c r="G65" s="1060"/>
      <c r="H65" s="1112"/>
      <c r="I65" s="196">
        <v>47</v>
      </c>
      <c r="J65" s="210" t="s">
        <v>174</v>
      </c>
      <c r="K65" s="1095"/>
      <c r="L65" s="1067"/>
      <c r="M65" s="1068"/>
      <c r="N65" s="202" t="s">
        <v>172</v>
      </c>
      <c r="O65" s="203"/>
      <c r="P65" s="204"/>
      <c r="Q65" s="204"/>
      <c r="R65" s="204"/>
      <c r="S65" s="204"/>
      <c r="T65" s="204"/>
      <c r="U65" s="204"/>
      <c r="V65" s="204"/>
      <c r="W65" s="205"/>
      <c r="X65" s="204"/>
      <c r="Y65" s="204"/>
      <c r="Z65" s="209">
        <v>1</v>
      </c>
      <c r="AA65" s="25"/>
      <c r="AB65" s="26"/>
      <c r="AC65" s="26"/>
      <c r="AD65" s="26"/>
    </row>
    <row r="66" spans="1:30" ht="126" customHeight="1" x14ac:dyDescent="0.25">
      <c r="A66" s="1070"/>
      <c r="B66" s="1072"/>
      <c r="C66" s="1072"/>
      <c r="D66" s="1072"/>
      <c r="E66" s="1046"/>
      <c r="F66" s="1060"/>
      <c r="G66" s="1060"/>
      <c r="H66" s="1112"/>
      <c r="I66" s="196">
        <v>48</v>
      </c>
      <c r="J66" s="197" t="s">
        <v>175</v>
      </c>
      <c r="K66" s="1095"/>
      <c r="L66" s="1067"/>
      <c r="M66" s="1068"/>
      <c r="N66" s="202" t="s">
        <v>172</v>
      </c>
      <c r="O66" s="203"/>
      <c r="P66" s="204"/>
      <c r="Q66" s="204"/>
      <c r="R66" s="204"/>
      <c r="S66" s="204"/>
      <c r="T66" s="204"/>
      <c r="U66" s="204"/>
      <c r="V66" s="204"/>
      <c r="W66" s="205"/>
      <c r="X66" s="204"/>
      <c r="Y66" s="205">
        <v>1</v>
      </c>
      <c r="Z66" s="209"/>
      <c r="AA66" s="25"/>
      <c r="AB66" s="26"/>
      <c r="AC66" s="26"/>
      <c r="AD66" s="26"/>
    </row>
    <row r="67" spans="1:30" ht="47.25" x14ac:dyDescent="0.25">
      <c r="A67" s="1070"/>
      <c r="B67" s="1072"/>
      <c r="C67" s="1072"/>
      <c r="D67" s="1072"/>
      <c r="E67" s="1046"/>
      <c r="F67" s="1060"/>
      <c r="G67" s="1060"/>
      <c r="H67" s="1112"/>
      <c r="I67" s="196">
        <v>49</v>
      </c>
      <c r="J67" s="211" t="s">
        <v>176</v>
      </c>
      <c r="K67" s="1095"/>
      <c r="L67" s="1067"/>
      <c r="M67" s="1069"/>
      <c r="N67" s="202" t="s">
        <v>172</v>
      </c>
      <c r="O67" s="203"/>
      <c r="P67" s="204"/>
      <c r="Q67" s="204"/>
      <c r="R67" s="204"/>
      <c r="S67" s="204"/>
      <c r="T67" s="204"/>
      <c r="U67" s="204"/>
      <c r="V67" s="204"/>
      <c r="W67" s="205"/>
      <c r="X67" s="204"/>
      <c r="Y67" s="205">
        <v>1</v>
      </c>
      <c r="Z67" s="208"/>
      <c r="AA67" s="25"/>
      <c r="AB67" s="26"/>
      <c r="AC67" s="26"/>
      <c r="AD67" s="26"/>
    </row>
    <row r="68" spans="1:30" ht="119.25" customHeight="1" x14ac:dyDescent="0.25">
      <c r="A68" s="1070"/>
      <c r="B68" s="1072"/>
      <c r="C68" s="1072"/>
      <c r="D68" s="1072"/>
      <c r="E68" s="1046"/>
      <c r="F68" s="1060"/>
      <c r="G68" s="1060"/>
      <c r="H68" s="1112"/>
      <c r="I68" s="196">
        <v>50</v>
      </c>
      <c r="J68" s="211" t="s">
        <v>177</v>
      </c>
      <c r="K68" s="1095"/>
      <c r="L68" s="212" t="s">
        <v>178</v>
      </c>
      <c r="M68" s="213" t="s">
        <v>179</v>
      </c>
      <c r="N68" s="202" t="s">
        <v>180</v>
      </c>
      <c r="O68" s="203"/>
      <c r="P68" s="204"/>
      <c r="Q68" s="204"/>
      <c r="R68" s="204"/>
      <c r="S68" s="204"/>
      <c r="T68" s="207">
        <v>1</v>
      </c>
      <c r="U68" s="204"/>
      <c r="V68" s="204"/>
      <c r="W68" s="205">
        <v>1</v>
      </c>
      <c r="X68" s="204"/>
      <c r="Y68" s="204"/>
      <c r="Z68" s="208"/>
      <c r="AA68" s="25"/>
      <c r="AB68" s="26"/>
      <c r="AC68" s="26"/>
      <c r="AD68" s="26"/>
    </row>
    <row r="69" spans="1:30" ht="63" x14ac:dyDescent="0.25">
      <c r="A69" s="1070"/>
      <c r="B69" s="1072"/>
      <c r="C69" s="1072"/>
      <c r="D69" s="1072"/>
      <c r="E69" s="1046"/>
      <c r="F69" s="1060"/>
      <c r="G69" s="1060"/>
      <c r="H69" s="1112"/>
      <c r="I69" s="196">
        <v>51</v>
      </c>
      <c r="J69" s="211" t="s">
        <v>181</v>
      </c>
      <c r="K69" s="1095"/>
      <c r="L69" s="212" t="s">
        <v>182</v>
      </c>
      <c r="M69" s="213" t="s">
        <v>183</v>
      </c>
      <c r="N69" s="202" t="s">
        <v>180</v>
      </c>
      <c r="O69" s="203"/>
      <c r="P69" s="204"/>
      <c r="Q69" s="204"/>
      <c r="R69" s="205">
        <v>1</v>
      </c>
      <c r="S69" s="205"/>
      <c r="T69" s="207"/>
      <c r="U69" s="205">
        <v>1</v>
      </c>
      <c r="V69" s="204"/>
      <c r="W69" s="205"/>
      <c r="X69" s="204"/>
      <c r="Y69" s="204"/>
      <c r="Z69" s="208"/>
      <c r="AA69" s="25"/>
      <c r="AB69" s="26"/>
      <c r="AC69" s="26"/>
      <c r="AD69" s="26"/>
    </row>
    <row r="70" spans="1:30" ht="71.25" customHeight="1" x14ac:dyDescent="0.25">
      <c r="A70" s="1070"/>
      <c r="B70" s="1072"/>
      <c r="C70" s="1072"/>
      <c r="D70" s="1072"/>
      <c r="E70" s="1046"/>
      <c r="F70" s="1060"/>
      <c r="G70" s="1060"/>
      <c r="H70" s="1112"/>
      <c r="I70" s="196">
        <v>52</v>
      </c>
      <c r="J70" s="197" t="s">
        <v>184</v>
      </c>
      <c r="K70" s="1095"/>
      <c r="L70" s="1064" t="s">
        <v>185</v>
      </c>
      <c r="M70" s="1064" t="s">
        <v>186</v>
      </c>
      <c r="N70" s="202" t="s">
        <v>180</v>
      </c>
      <c r="O70" s="203"/>
      <c r="P70" s="204"/>
      <c r="Q70" s="204"/>
      <c r="R70" s="204"/>
      <c r="S70" s="204"/>
      <c r="T70" s="205">
        <v>1</v>
      </c>
      <c r="U70" s="204"/>
      <c r="V70" s="204"/>
      <c r="W70" s="205">
        <v>1</v>
      </c>
      <c r="X70" s="205"/>
      <c r="Y70" s="204"/>
      <c r="Z70" s="209">
        <v>1</v>
      </c>
      <c r="AA70" s="25"/>
      <c r="AB70" s="26"/>
      <c r="AC70" s="26"/>
      <c r="AD70" s="26"/>
    </row>
    <row r="71" spans="1:30" ht="80.25" customHeight="1" x14ac:dyDescent="0.25">
      <c r="A71" s="1070"/>
      <c r="B71" s="1072"/>
      <c r="C71" s="1072"/>
      <c r="D71" s="1072"/>
      <c r="E71" s="1046"/>
      <c r="F71" s="1060"/>
      <c r="G71" s="1060"/>
      <c r="H71" s="1112"/>
      <c r="I71" s="196">
        <v>53</v>
      </c>
      <c r="J71" s="197" t="s">
        <v>187</v>
      </c>
      <c r="K71" s="1095"/>
      <c r="L71" s="1068"/>
      <c r="M71" s="1068"/>
      <c r="N71" s="198" t="s">
        <v>188</v>
      </c>
      <c r="O71" s="214"/>
      <c r="P71" s="215"/>
      <c r="Q71" s="215">
        <v>1</v>
      </c>
      <c r="R71" s="216"/>
      <c r="S71" s="216"/>
      <c r="T71" s="216"/>
      <c r="U71" s="216">
        <v>1</v>
      </c>
      <c r="V71" s="216"/>
      <c r="W71" s="216"/>
      <c r="X71" s="216">
        <v>1</v>
      </c>
      <c r="Y71" s="216"/>
      <c r="Z71" s="217"/>
      <c r="AA71" s="27"/>
      <c r="AB71" s="26"/>
      <c r="AC71" s="26"/>
      <c r="AD71" s="26"/>
    </row>
    <row r="72" spans="1:30" ht="153" customHeight="1" x14ac:dyDescent="0.25">
      <c r="A72" s="1070"/>
      <c r="B72" s="1072"/>
      <c r="C72" s="1072"/>
      <c r="D72" s="1072"/>
      <c r="E72" s="1046"/>
      <c r="F72" s="1060"/>
      <c r="G72" s="1060"/>
      <c r="H72" s="1112"/>
      <c r="I72" s="196">
        <v>54</v>
      </c>
      <c r="J72" s="197" t="s">
        <v>189</v>
      </c>
      <c r="K72" s="1095"/>
      <c r="L72" s="1069"/>
      <c r="M72" s="1069"/>
      <c r="N72" s="202" t="s">
        <v>190</v>
      </c>
      <c r="O72" s="214"/>
      <c r="P72" s="215"/>
      <c r="Q72" s="215"/>
      <c r="R72" s="216"/>
      <c r="S72" s="216"/>
      <c r="T72" s="216"/>
      <c r="U72" s="216"/>
      <c r="V72" s="216">
        <v>1</v>
      </c>
      <c r="W72" s="216"/>
      <c r="X72" s="216"/>
      <c r="Y72" s="216"/>
      <c r="Z72" s="217"/>
      <c r="AA72" s="27"/>
      <c r="AB72" s="26"/>
      <c r="AC72" s="26"/>
      <c r="AD72" s="26"/>
    </row>
    <row r="73" spans="1:30" ht="63" x14ac:dyDescent="0.25">
      <c r="A73" s="1070"/>
      <c r="B73" s="1072"/>
      <c r="C73" s="1072"/>
      <c r="D73" s="1072"/>
      <c r="E73" s="1046"/>
      <c r="F73" s="1060"/>
      <c r="G73" s="1060"/>
      <c r="H73" s="1112"/>
      <c r="I73" s="196">
        <v>55</v>
      </c>
      <c r="J73" s="197" t="s">
        <v>191</v>
      </c>
      <c r="K73" s="1095"/>
      <c r="L73" s="1094" t="s">
        <v>162</v>
      </c>
      <c r="M73" s="218" t="s">
        <v>52</v>
      </c>
      <c r="N73" s="202" t="s">
        <v>192</v>
      </c>
      <c r="O73" s="214"/>
      <c r="P73" s="215"/>
      <c r="Q73" s="215"/>
      <c r="R73" s="216"/>
      <c r="S73" s="216"/>
      <c r="T73" s="216">
        <v>1</v>
      </c>
      <c r="U73" s="216"/>
      <c r="V73" s="216"/>
      <c r="W73" s="216"/>
      <c r="X73" s="216">
        <v>1</v>
      </c>
      <c r="Y73" s="216"/>
      <c r="Z73" s="217"/>
      <c r="AA73" s="27"/>
      <c r="AB73" s="26"/>
      <c r="AC73" s="26"/>
      <c r="AD73" s="26"/>
    </row>
    <row r="74" spans="1:30" ht="63.75" customHeight="1" x14ac:dyDescent="0.25">
      <c r="A74" s="1070"/>
      <c r="B74" s="1072"/>
      <c r="C74" s="1072"/>
      <c r="D74" s="1072"/>
      <c r="E74" s="1046"/>
      <c r="F74" s="1060"/>
      <c r="G74" s="1060"/>
      <c r="H74" s="1112"/>
      <c r="I74" s="196">
        <v>56</v>
      </c>
      <c r="J74" s="197" t="s">
        <v>193</v>
      </c>
      <c r="K74" s="1095"/>
      <c r="L74" s="1095"/>
      <c r="M74" s="218" t="s">
        <v>52</v>
      </c>
      <c r="N74" s="198" t="s">
        <v>194</v>
      </c>
      <c r="O74" s="214"/>
      <c r="P74" s="215"/>
      <c r="Q74" s="215"/>
      <c r="R74" s="216"/>
      <c r="S74" s="216"/>
      <c r="T74" s="216">
        <v>1</v>
      </c>
      <c r="U74" s="216"/>
      <c r="V74" s="216"/>
      <c r="W74" s="216"/>
      <c r="X74" s="216">
        <v>1</v>
      </c>
      <c r="Y74" s="216"/>
      <c r="Z74" s="217"/>
      <c r="AA74" s="27"/>
      <c r="AB74" s="26"/>
      <c r="AC74" s="26"/>
      <c r="AD74" s="26"/>
    </row>
    <row r="75" spans="1:30" ht="60" customHeight="1" x14ac:dyDescent="0.25">
      <c r="A75" s="1070"/>
      <c r="B75" s="1072"/>
      <c r="C75" s="1072"/>
      <c r="D75" s="1072"/>
      <c r="E75" s="1046"/>
      <c r="F75" s="1060"/>
      <c r="G75" s="1060"/>
      <c r="H75" s="1112"/>
      <c r="I75" s="196">
        <v>57</v>
      </c>
      <c r="J75" s="197" t="s">
        <v>195</v>
      </c>
      <c r="K75" s="1095"/>
      <c r="L75" s="1095"/>
      <c r="M75" s="218" t="s">
        <v>196</v>
      </c>
      <c r="N75" s="198" t="s">
        <v>194</v>
      </c>
      <c r="O75" s="214"/>
      <c r="P75" s="215"/>
      <c r="Q75" s="215"/>
      <c r="R75" s="216"/>
      <c r="S75" s="216"/>
      <c r="T75" s="216"/>
      <c r="U75" s="216"/>
      <c r="V75" s="216"/>
      <c r="W75" s="216"/>
      <c r="X75" s="216">
        <v>1</v>
      </c>
      <c r="Y75" s="216"/>
      <c r="Z75" s="217"/>
      <c r="AA75" s="27"/>
      <c r="AB75" s="26"/>
      <c r="AC75" s="26"/>
      <c r="AD75" s="26"/>
    </row>
    <row r="76" spans="1:30" ht="123.75" customHeight="1" x14ac:dyDescent="0.25">
      <c r="A76" s="1070"/>
      <c r="B76" s="1072"/>
      <c r="C76" s="1072"/>
      <c r="D76" s="1072"/>
      <c r="E76" s="1046"/>
      <c r="F76" s="1060"/>
      <c r="G76" s="1060"/>
      <c r="H76" s="1112"/>
      <c r="I76" s="196">
        <v>58</v>
      </c>
      <c r="J76" s="197" t="s">
        <v>197</v>
      </c>
      <c r="K76" s="1095"/>
      <c r="L76" s="1096"/>
      <c r="M76" s="218" t="s">
        <v>198</v>
      </c>
      <c r="N76" s="219" t="s">
        <v>199</v>
      </c>
      <c r="O76" s="214"/>
      <c r="P76" s="215"/>
      <c r="Q76" s="215"/>
      <c r="R76" s="216">
        <v>1</v>
      </c>
      <c r="S76" s="216"/>
      <c r="T76" s="216"/>
      <c r="U76" s="216">
        <v>1</v>
      </c>
      <c r="V76" s="216"/>
      <c r="W76" s="216"/>
      <c r="X76" s="216">
        <v>1</v>
      </c>
      <c r="Y76" s="216"/>
      <c r="Z76" s="217"/>
      <c r="AA76" s="27"/>
      <c r="AB76" s="26"/>
      <c r="AC76" s="26"/>
      <c r="AD76" s="26"/>
    </row>
    <row r="77" spans="1:30" ht="108.75" customHeight="1" x14ac:dyDescent="0.25">
      <c r="A77" s="1070"/>
      <c r="B77" s="1072"/>
      <c r="C77" s="1072"/>
      <c r="D77" s="1072"/>
      <c r="E77" s="1046"/>
      <c r="F77" s="1060"/>
      <c r="G77" s="1060"/>
      <c r="H77" s="1112"/>
      <c r="I77" s="196">
        <v>59</v>
      </c>
      <c r="J77" s="197" t="s">
        <v>200</v>
      </c>
      <c r="K77" s="1095"/>
      <c r="L77" s="1094" t="s">
        <v>201</v>
      </c>
      <c r="M77" s="1064" t="s">
        <v>202</v>
      </c>
      <c r="N77" s="198" t="s">
        <v>203</v>
      </c>
      <c r="O77" s="214"/>
      <c r="P77" s="215"/>
      <c r="Q77" s="215">
        <v>1</v>
      </c>
      <c r="R77" s="220"/>
      <c r="S77" s="215"/>
      <c r="T77" s="215"/>
      <c r="U77" s="215"/>
      <c r="V77" s="215"/>
      <c r="W77" s="215"/>
      <c r="X77" s="216"/>
      <c r="Y77" s="216"/>
      <c r="Z77" s="217"/>
      <c r="AA77" s="27"/>
      <c r="AB77" s="26"/>
      <c r="AC77" s="26"/>
      <c r="AD77" s="26"/>
    </row>
    <row r="78" spans="1:30" ht="69" customHeight="1" x14ac:dyDescent="0.25">
      <c r="A78" s="1070"/>
      <c r="B78" s="1072"/>
      <c r="C78" s="1072"/>
      <c r="D78" s="1072"/>
      <c r="E78" s="1046"/>
      <c r="F78" s="1060"/>
      <c r="G78" s="1060"/>
      <c r="H78" s="1112"/>
      <c r="I78" s="196">
        <v>60</v>
      </c>
      <c r="J78" s="197" t="s">
        <v>204</v>
      </c>
      <c r="K78" s="1095"/>
      <c r="L78" s="1095"/>
      <c r="M78" s="1068"/>
      <c r="N78" s="198" t="s">
        <v>205</v>
      </c>
      <c r="O78" s="214"/>
      <c r="P78" s="215"/>
      <c r="Q78" s="215"/>
      <c r="R78" s="220"/>
      <c r="S78" s="215"/>
      <c r="T78" s="215">
        <v>1</v>
      </c>
      <c r="U78" s="215"/>
      <c r="V78" s="215"/>
      <c r="W78" s="215">
        <v>1</v>
      </c>
      <c r="X78" s="216"/>
      <c r="Y78" s="216"/>
      <c r="Z78" s="217"/>
      <c r="AA78" s="27"/>
      <c r="AB78" s="26"/>
      <c r="AC78" s="26"/>
      <c r="AD78" s="26"/>
    </row>
    <row r="79" spans="1:30" ht="86.25" customHeight="1" x14ac:dyDescent="0.25">
      <c r="A79" s="1070"/>
      <c r="B79" s="1072"/>
      <c r="C79" s="1072"/>
      <c r="D79" s="1072"/>
      <c r="E79" s="1046"/>
      <c r="F79" s="1060"/>
      <c r="G79" s="1060"/>
      <c r="H79" s="1112"/>
      <c r="I79" s="196">
        <v>61</v>
      </c>
      <c r="J79" s="197" t="s">
        <v>206</v>
      </c>
      <c r="K79" s="1095"/>
      <c r="L79" s="1096"/>
      <c r="M79" s="1069"/>
      <c r="N79" s="198" t="s">
        <v>207</v>
      </c>
      <c r="O79" s="214">
        <v>1</v>
      </c>
      <c r="P79" s="215">
        <v>1</v>
      </c>
      <c r="Q79" s="215">
        <v>1</v>
      </c>
      <c r="R79" s="220">
        <v>1</v>
      </c>
      <c r="S79" s="215">
        <v>1</v>
      </c>
      <c r="T79" s="215">
        <v>1</v>
      </c>
      <c r="U79" s="215">
        <v>1</v>
      </c>
      <c r="V79" s="215">
        <v>1</v>
      </c>
      <c r="W79" s="215">
        <v>1</v>
      </c>
      <c r="X79" s="216">
        <v>1</v>
      </c>
      <c r="Y79" s="216"/>
      <c r="Z79" s="217"/>
      <c r="AA79" s="27"/>
      <c r="AB79" s="26"/>
      <c r="AC79" s="26"/>
      <c r="AD79" s="26"/>
    </row>
    <row r="80" spans="1:30" ht="82.5" customHeight="1" x14ac:dyDescent="0.25">
      <c r="A80" s="1070"/>
      <c r="B80" s="1072"/>
      <c r="C80" s="1072"/>
      <c r="D80" s="1072"/>
      <c r="E80" s="1046"/>
      <c r="F80" s="1060"/>
      <c r="G80" s="1060"/>
      <c r="H80" s="1112"/>
      <c r="I80" s="196">
        <v>62</v>
      </c>
      <c r="J80" s="197" t="s">
        <v>208</v>
      </c>
      <c r="K80" s="1095"/>
      <c r="L80" s="1097" t="s">
        <v>209</v>
      </c>
      <c r="M80" s="1064" t="s">
        <v>52</v>
      </c>
      <c r="N80" s="198" t="s">
        <v>210</v>
      </c>
      <c r="O80" s="203"/>
      <c r="P80" s="204"/>
      <c r="Q80" s="205">
        <v>1</v>
      </c>
      <c r="R80" s="205">
        <v>1</v>
      </c>
      <c r="S80" s="205"/>
      <c r="T80" s="205"/>
      <c r="U80" s="205"/>
      <c r="V80" s="205"/>
      <c r="W80" s="205"/>
      <c r="X80" s="205"/>
      <c r="Y80" s="205"/>
      <c r="Z80" s="209"/>
      <c r="AA80" s="25"/>
      <c r="AB80" s="26"/>
      <c r="AC80" s="26"/>
      <c r="AD80" s="26"/>
    </row>
    <row r="81" spans="1:30" ht="93.75" customHeight="1" thickBot="1" x14ac:dyDescent="0.3">
      <c r="A81" s="1071"/>
      <c r="B81" s="1073"/>
      <c r="C81" s="1073"/>
      <c r="D81" s="1073"/>
      <c r="E81" s="1047"/>
      <c r="F81" s="1111"/>
      <c r="G81" s="1111"/>
      <c r="H81" s="1113"/>
      <c r="I81" s="221">
        <v>63</v>
      </c>
      <c r="J81" s="222" t="s">
        <v>211</v>
      </c>
      <c r="K81" s="1096"/>
      <c r="L81" s="1098"/>
      <c r="M81" s="1065"/>
      <c r="N81" s="223" t="s">
        <v>53</v>
      </c>
      <c r="O81" s="203"/>
      <c r="P81" s="204"/>
      <c r="Q81" s="205"/>
      <c r="R81" s="205"/>
      <c r="S81" s="205"/>
      <c r="T81" s="205">
        <v>1</v>
      </c>
      <c r="U81" s="205">
        <v>1</v>
      </c>
      <c r="V81" s="205"/>
      <c r="W81" s="205"/>
      <c r="X81" s="205"/>
      <c r="Y81" s="205"/>
      <c r="Z81" s="209"/>
      <c r="AA81" s="25"/>
      <c r="AB81" s="26"/>
      <c r="AC81" s="26"/>
      <c r="AD81" s="26"/>
    </row>
    <row r="82" spans="1:30" ht="22.5" customHeight="1" x14ac:dyDescent="0.25">
      <c r="A82" s="840" t="s">
        <v>2</v>
      </c>
      <c r="B82" s="841"/>
      <c r="C82" s="841"/>
      <c r="D82" s="841"/>
      <c r="E82" s="841"/>
      <c r="F82" s="841" t="s">
        <v>3</v>
      </c>
      <c r="G82" s="841"/>
      <c r="H82" s="841"/>
      <c r="I82" s="841"/>
      <c r="J82" s="841"/>
      <c r="K82" s="955"/>
      <c r="L82" s="841"/>
      <c r="M82" s="841"/>
      <c r="N82" s="841"/>
      <c r="O82" s="841"/>
      <c r="P82" s="841"/>
      <c r="Q82" s="841"/>
      <c r="R82" s="841"/>
      <c r="S82" s="841"/>
      <c r="T82" s="841"/>
      <c r="U82" s="841"/>
      <c r="V82" s="841"/>
      <c r="W82" s="841"/>
      <c r="X82" s="841"/>
      <c r="Y82" s="841"/>
      <c r="Z82" s="842"/>
      <c r="AA82" s="25"/>
      <c r="AB82" s="26"/>
      <c r="AC82" s="26"/>
      <c r="AD82" s="26"/>
    </row>
    <row r="83" spans="1:30" ht="18.75" customHeight="1" x14ac:dyDescent="0.25">
      <c r="A83" s="863" t="s">
        <v>4</v>
      </c>
      <c r="B83" s="853" t="s">
        <v>5</v>
      </c>
      <c r="C83" s="853" t="s">
        <v>6</v>
      </c>
      <c r="D83" s="853" t="s">
        <v>7</v>
      </c>
      <c r="E83" s="853" t="s">
        <v>8</v>
      </c>
      <c r="F83" s="853"/>
      <c r="G83" s="853"/>
      <c r="H83" s="853"/>
      <c r="I83" s="853" t="s">
        <v>9</v>
      </c>
      <c r="J83" s="853" t="s">
        <v>10</v>
      </c>
      <c r="K83" s="853" t="s">
        <v>11</v>
      </c>
      <c r="L83" s="853" t="s">
        <v>12</v>
      </c>
      <c r="M83" s="853" t="s">
        <v>13</v>
      </c>
      <c r="N83" s="853" t="s">
        <v>14</v>
      </c>
      <c r="O83" s="851" t="s">
        <v>15</v>
      </c>
      <c r="P83" s="851"/>
      <c r="Q83" s="851"/>
      <c r="R83" s="851"/>
      <c r="S83" s="851"/>
      <c r="T83" s="851"/>
      <c r="U83" s="851"/>
      <c r="V83" s="851"/>
      <c r="W83" s="851"/>
      <c r="X83" s="851"/>
      <c r="Y83" s="851"/>
      <c r="Z83" s="852"/>
      <c r="AA83" s="25"/>
      <c r="AB83" s="26"/>
      <c r="AC83" s="26"/>
      <c r="AD83" s="26"/>
    </row>
    <row r="84" spans="1:30" ht="18.75" customHeight="1" x14ac:dyDescent="0.25">
      <c r="A84" s="863"/>
      <c r="B84" s="853"/>
      <c r="C84" s="853"/>
      <c r="D84" s="853"/>
      <c r="E84" s="853" t="s">
        <v>16</v>
      </c>
      <c r="F84" s="853" t="s">
        <v>17</v>
      </c>
      <c r="G84" s="853" t="s">
        <v>18</v>
      </c>
      <c r="H84" s="853" t="s">
        <v>19</v>
      </c>
      <c r="I84" s="853"/>
      <c r="J84" s="853"/>
      <c r="K84" s="853"/>
      <c r="L84" s="853"/>
      <c r="M84" s="853"/>
      <c r="N84" s="853"/>
      <c r="O84" s="851" t="s">
        <v>16</v>
      </c>
      <c r="P84" s="851"/>
      <c r="Q84" s="851"/>
      <c r="R84" s="851" t="s">
        <v>17</v>
      </c>
      <c r="S84" s="851"/>
      <c r="T84" s="851"/>
      <c r="U84" s="851" t="s">
        <v>18</v>
      </c>
      <c r="V84" s="851"/>
      <c r="W84" s="851"/>
      <c r="X84" s="851" t="s">
        <v>19</v>
      </c>
      <c r="Y84" s="851"/>
      <c r="Z84" s="852"/>
      <c r="AA84" s="25"/>
      <c r="AB84" s="26"/>
      <c r="AC84" s="26"/>
      <c r="AD84" s="26"/>
    </row>
    <row r="85" spans="1:30" ht="17.25" customHeight="1" thickBot="1" x14ac:dyDescent="0.3">
      <c r="A85" s="864"/>
      <c r="B85" s="854"/>
      <c r="C85" s="854"/>
      <c r="D85" s="854"/>
      <c r="E85" s="854"/>
      <c r="F85" s="854"/>
      <c r="G85" s="854"/>
      <c r="H85" s="854"/>
      <c r="I85" s="854"/>
      <c r="J85" s="854"/>
      <c r="K85" s="854"/>
      <c r="L85" s="854"/>
      <c r="M85" s="854"/>
      <c r="N85" s="854"/>
      <c r="O85" s="812" t="s">
        <v>20</v>
      </c>
      <c r="P85" s="812" t="s">
        <v>21</v>
      </c>
      <c r="Q85" s="812" t="s">
        <v>22</v>
      </c>
      <c r="R85" s="812" t="s">
        <v>23</v>
      </c>
      <c r="S85" s="812" t="s">
        <v>24</v>
      </c>
      <c r="T85" s="812" t="s">
        <v>25</v>
      </c>
      <c r="U85" s="812" t="s">
        <v>26</v>
      </c>
      <c r="V85" s="812" t="s">
        <v>27</v>
      </c>
      <c r="W85" s="812" t="s">
        <v>28</v>
      </c>
      <c r="X85" s="812" t="s">
        <v>29</v>
      </c>
      <c r="Y85" s="812" t="s">
        <v>30</v>
      </c>
      <c r="Z85" s="813" t="s">
        <v>31</v>
      </c>
      <c r="AA85" s="25"/>
      <c r="AB85" s="26"/>
      <c r="AC85" s="26"/>
      <c r="AD85" s="26"/>
    </row>
    <row r="86" spans="1:30" ht="110.25" customHeight="1" x14ac:dyDescent="0.25">
      <c r="A86" s="826">
        <v>4</v>
      </c>
      <c r="B86" s="1048" t="s">
        <v>212</v>
      </c>
      <c r="C86" s="1048" t="s">
        <v>213</v>
      </c>
      <c r="D86" s="1048" t="s">
        <v>214</v>
      </c>
      <c r="E86" s="834">
        <f>SUM(O86:Q98)</f>
        <v>1258</v>
      </c>
      <c r="F86" s="830">
        <f>SUM(R86:T98)</f>
        <v>1273</v>
      </c>
      <c r="G86" s="830">
        <f>SUM(U86:W98)</f>
        <v>1334</v>
      </c>
      <c r="H86" s="861">
        <f>SUM(X86:Z96)</f>
        <v>1188</v>
      </c>
      <c r="I86" s="224">
        <v>64</v>
      </c>
      <c r="J86" s="225" t="s">
        <v>215</v>
      </c>
      <c r="K86" s="226" t="s">
        <v>216</v>
      </c>
      <c r="L86" s="226" t="s">
        <v>217</v>
      </c>
      <c r="M86" s="226" t="s">
        <v>218</v>
      </c>
      <c r="N86" s="227" t="s">
        <v>219</v>
      </c>
      <c r="O86" s="228">
        <v>0</v>
      </c>
      <c r="P86" s="229">
        <v>1000</v>
      </c>
      <c r="Q86" s="229">
        <v>250</v>
      </c>
      <c r="R86" s="229">
        <v>417</v>
      </c>
      <c r="S86" s="229">
        <v>417</v>
      </c>
      <c r="T86" s="229">
        <v>420</v>
      </c>
      <c r="U86" s="229">
        <v>400</v>
      </c>
      <c r="V86" s="229">
        <v>417</v>
      </c>
      <c r="W86" s="229">
        <v>500</v>
      </c>
      <c r="X86" s="229">
        <v>800</v>
      </c>
      <c r="Y86" s="229">
        <v>379</v>
      </c>
      <c r="Z86" s="230"/>
      <c r="AA86" s="20"/>
      <c r="AB86" s="20"/>
      <c r="AC86" s="20"/>
      <c r="AD86" s="7"/>
    </row>
    <row r="87" spans="1:30" ht="63" x14ac:dyDescent="0.25">
      <c r="A87" s="826"/>
      <c r="B87" s="1048"/>
      <c r="C87" s="1048"/>
      <c r="D87" s="1048"/>
      <c r="E87" s="834"/>
      <c r="F87" s="830"/>
      <c r="G87" s="830"/>
      <c r="H87" s="861"/>
      <c r="I87" s="231">
        <v>65</v>
      </c>
      <c r="J87" s="232" t="s">
        <v>220</v>
      </c>
      <c r="K87" s="233" t="s">
        <v>216</v>
      </c>
      <c r="L87" s="233" t="s">
        <v>221</v>
      </c>
      <c r="M87" s="233" t="s">
        <v>222</v>
      </c>
      <c r="N87" s="234" t="s">
        <v>223</v>
      </c>
      <c r="O87" s="235"/>
      <c r="P87" s="236">
        <v>1</v>
      </c>
      <c r="Q87" s="236">
        <v>1</v>
      </c>
      <c r="R87" s="236"/>
      <c r="S87" s="236">
        <v>1</v>
      </c>
      <c r="T87" s="236">
        <v>3</v>
      </c>
      <c r="U87" s="236">
        <v>1</v>
      </c>
      <c r="V87" s="236">
        <v>2</v>
      </c>
      <c r="W87" s="236">
        <v>2</v>
      </c>
      <c r="X87" s="236">
        <v>1</v>
      </c>
      <c r="Y87" s="236"/>
      <c r="Z87" s="237"/>
      <c r="AA87" s="28"/>
      <c r="AB87" s="28"/>
      <c r="AC87" s="28"/>
      <c r="AD87" s="7"/>
    </row>
    <row r="88" spans="1:30" ht="63" x14ac:dyDescent="0.25">
      <c r="A88" s="826"/>
      <c r="B88" s="1048"/>
      <c r="C88" s="1048"/>
      <c r="D88" s="1048"/>
      <c r="E88" s="834"/>
      <c r="F88" s="830"/>
      <c r="G88" s="830"/>
      <c r="H88" s="861"/>
      <c r="I88" s="231">
        <v>66</v>
      </c>
      <c r="J88" s="238" t="s">
        <v>224</v>
      </c>
      <c r="K88" s="233" t="s">
        <v>216</v>
      </c>
      <c r="L88" s="233" t="s">
        <v>225</v>
      </c>
      <c r="M88" s="233" t="s">
        <v>226</v>
      </c>
      <c r="N88" s="234" t="s">
        <v>227</v>
      </c>
      <c r="O88" s="235"/>
      <c r="P88" s="87">
        <v>2</v>
      </c>
      <c r="Q88" s="87">
        <v>3</v>
      </c>
      <c r="R88" s="87"/>
      <c r="S88" s="87">
        <v>8</v>
      </c>
      <c r="T88" s="87"/>
      <c r="U88" s="87"/>
      <c r="V88" s="87">
        <v>7</v>
      </c>
      <c r="W88" s="87"/>
      <c r="X88" s="87">
        <v>2</v>
      </c>
      <c r="Y88" s="87">
        <v>2</v>
      </c>
      <c r="Z88" s="237"/>
      <c r="AA88" s="28"/>
      <c r="AB88" s="28"/>
      <c r="AC88" s="28"/>
      <c r="AD88" s="7"/>
    </row>
    <row r="89" spans="1:30" ht="96" customHeight="1" x14ac:dyDescent="0.25">
      <c r="A89" s="826"/>
      <c r="B89" s="1048"/>
      <c r="C89" s="1048"/>
      <c r="D89" s="1048"/>
      <c r="E89" s="834"/>
      <c r="F89" s="830"/>
      <c r="G89" s="830"/>
      <c r="H89" s="861"/>
      <c r="I89" s="231">
        <v>67</v>
      </c>
      <c r="J89" s="232" t="s">
        <v>228</v>
      </c>
      <c r="K89" s="233" t="s">
        <v>216</v>
      </c>
      <c r="L89" s="232" t="s">
        <v>229</v>
      </c>
      <c r="M89" s="233" t="s">
        <v>230</v>
      </c>
      <c r="N89" s="234" t="s">
        <v>231</v>
      </c>
      <c r="O89" s="239"/>
      <c r="P89" s="240"/>
      <c r="Q89" s="240"/>
      <c r="R89" s="240"/>
      <c r="S89" s="240">
        <v>2</v>
      </c>
      <c r="T89" s="240"/>
      <c r="U89" s="240"/>
      <c r="V89" s="240"/>
      <c r="W89" s="240"/>
      <c r="X89" s="240"/>
      <c r="Y89" s="240"/>
      <c r="Z89" s="241"/>
      <c r="AA89" s="28"/>
      <c r="AB89" s="28"/>
      <c r="AC89" s="28"/>
      <c r="AD89" s="7"/>
    </row>
    <row r="90" spans="1:30" ht="161.25" customHeight="1" x14ac:dyDescent="0.25">
      <c r="A90" s="826"/>
      <c r="B90" s="1048"/>
      <c r="C90" s="1048"/>
      <c r="D90" s="1048"/>
      <c r="E90" s="834"/>
      <c r="F90" s="830"/>
      <c r="G90" s="830"/>
      <c r="H90" s="861"/>
      <c r="I90" s="231">
        <v>68</v>
      </c>
      <c r="J90" s="232" t="s">
        <v>232</v>
      </c>
      <c r="K90" s="233" t="s">
        <v>216</v>
      </c>
      <c r="L90" s="242" t="s">
        <v>233</v>
      </c>
      <c r="M90" s="232" t="s">
        <v>234</v>
      </c>
      <c r="N90" s="108" t="s">
        <v>235</v>
      </c>
      <c r="O90" s="239"/>
      <c r="P90" s="240"/>
      <c r="Q90" s="240"/>
      <c r="R90" s="240"/>
      <c r="S90" s="240"/>
      <c r="T90" s="240"/>
      <c r="U90" s="240"/>
      <c r="V90" s="240"/>
      <c r="W90" s="240"/>
      <c r="X90" s="240">
        <v>1</v>
      </c>
      <c r="Y90" s="240"/>
      <c r="Z90" s="241"/>
      <c r="AA90" s="28"/>
      <c r="AB90" s="28"/>
      <c r="AC90" s="28"/>
      <c r="AD90" s="7"/>
    </row>
    <row r="91" spans="1:30" ht="114.75" customHeight="1" x14ac:dyDescent="0.25">
      <c r="A91" s="826"/>
      <c r="B91" s="1048"/>
      <c r="C91" s="1048"/>
      <c r="D91" s="1048"/>
      <c r="E91" s="834"/>
      <c r="F91" s="830"/>
      <c r="G91" s="830"/>
      <c r="H91" s="861"/>
      <c r="I91" s="231">
        <v>69</v>
      </c>
      <c r="J91" s="232" t="s">
        <v>236</v>
      </c>
      <c r="K91" s="233" t="s">
        <v>216</v>
      </c>
      <c r="L91" s="242" t="s">
        <v>237</v>
      </c>
      <c r="M91" s="232" t="s">
        <v>113</v>
      </c>
      <c r="N91" s="243" t="s">
        <v>53</v>
      </c>
      <c r="O91" s="239"/>
      <c r="P91" s="240"/>
      <c r="Q91" s="240"/>
      <c r="R91" s="240"/>
      <c r="S91" s="240"/>
      <c r="T91" s="240"/>
      <c r="U91" s="240"/>
      <c r="V91" s="240"/>
      <c r="W91" s="240"/>
      <c r="X91" s="240"/>
      <c r="Y91" s="240"/>
      <c r="Z91" s="241">
        <v>1</v>
      </c>
      <c r="AA91" s="28"/>
      <c r="AB91" s="28"/>
      <c r="AC91" s="28"/>
      <c r="AD91" s="7"/>
    </row>
    <row r="92" spans="1:30" ht="87.75" customHeight="1" x14ac:dyDescent="0.25">
      <c r="A92" s="826"/>
      <c r="B92" s="1048"/>
      <c r="C92" s="1048"/>
      <c r="D92" s="1048"/>
      <c r="E92" s="834"/>
      <c r="F92" s="830"/>
      <c r="G92" s="830"/>
      <c r="H92" s="861"/>
      <c r="I92" s="231">
        <v>40</v>
      </c>
      <c r="J92" s="232" t="s">
        <v>238</v>
      </c>
      <c r="K92" s="233" t="s">
        <v>216</v>
      </c>
      <c r="L92" s="242" t="s">
        <v>239</v>
      </c>
      <c r="M92" s="232" t="s">
        <v>52</v>
      </c>
      <c r="N92" s="243" t="s">
        <v>53</v>
      </c>
      <c r="O92" s="239"/>
      <c r="P92" s="240"/>
      <c r="Q92" s="240">
        <v>1</v>
      </c>
      <c r="R92" s="240"/>
      <c r="S92" s="240">
        <v>1</v>
      </c>
      <c r="T92" s="240"/>
      <c r="U92" s="240"/>
      <c r="V92" s="240"/>
      <c r="W92" s="240"/>
      <c r="X92" s="240">
        <v>1</v>
      </c>
      <c r="Y92" s="240"/>
      <c r="Z92" s="241"/>
      <c r="AA92" s="28"/>
      <c r="AB92" s="28"/>
      <c r="AC92" s="28"/>
      <c r="AD92" s="7"/>
    </row>
    <row r="93" spans="1:30" ht="120" customHeight="1" x14ac:dyDescent="0.25">
      <c r="A93" s="826"/>
      <c r="B93" s="1048"/>
      <c r="C93" s="1048"/>
      <c r="D93" s="1048"/>
      <c r="E93" s="834"/>
      <c r="F93" s="830"/>
      <c r="G93" s="830"/>
      <c r="H93" s="861"/>
      <c r="I93" s="231">
        <v>71</v>
      </c>
      <c r="J93" s="232" t="s">
        <v>240</v>
      </c>
      <c r="K93" s="232" t="s">
        <v>216</v>
      </c>
      <c r="L93" s="232" t="s">
        <v>229</v>
      </c>
      <c r="M93" s="232" t="s">
        <v>241</v>
      </c>
      <c r="N93" s="243" t="s">
        <v>242</v>
      </c>
      <c r="O93" s="244"/>
      <c r="P93" s="245"/>
      <c r="Q93" s="245"/>
      <c r="R93" s="246">
        <v>1</v>
      </c>
      <c r="S93" s="245"/>
      <c r="T93" s="245"/>
      <c r="U93" s="245"/>
      <c r="V93" s="245"/>
      <c r="W93" s="245">
        <v>1</v>
      </c>
      <c r="X93" s="245"/>
      <c r="Y93" s="245"/>
      <c r="Z93" s="247"/>
      <c r="AA93" s="28"/>
      <c r="AB93" s="28"/>
      <c r="AC93" s="28"/>
      <c r="AD93" s="7"/>
    </row>
    <row r="94" spans="1:30" ht="83.25" customHeight="1" x14ac:dyDescent="0.25">
      <c r="A94" s="826"/>
      <c r="B94" s="1048"/>
      <c r="C94" s="1048"/>
      <c r="D94" s="1048"/>
      <c r="E94" s="834"/>
      <c r="F94" s="830"/>
      <c r="G94" s="830"/>
      <c r="H94" s="861"/>
      <c r="I94" s="231">
        <v>72</v>
      </c>
      <c r="J94" s="238" t="s">
        <v>243</v>
      </c>
      <c r="K94" s="232" t="s">
        <v>216</v>
      </c>
      <c r="L94" s="232" t="s">
        <v>244</v>
      </c>
      <c r="M94" s="232" t="s">
        <v>245</v>
      </c>
      <c r="N94" s="243" t="s">
        <v>246</v>
      </c>
      <c r="O94" s="235"/>
      <c r="P94" s="236"/>
      <c r="Q94" s="236"/>
      <c r="R94" s="236">
        <v>1</v>
      </c>
      <c r="S94" s="236"/>
      <c r="T94" s="236"/>
      <c r="U94" s="236"/>
      <c r="V94" s="236"/>
      <c r="W94" s="236"/>
      <c r="X94" s="236"/>
      <c r="Y94" s="236"/>
      <c r="Z94" s="237"/>
      <c r="AA94" s="28"/>
      <c r="AB94" s="28"/>
      <c r="AC94" s="28"/>
      <c r="AD94" s="7"/>
    </row>
    <row r="95" spans="1:30" ht="100.5" customHeight="1" x14ac:dyDescent="0.25">
      <c r="A95" s="826"/>
      <c r="B95" s="1048"/>
      <c r="C95" s="1048"/>
      <c r="D95" s="1048"/>
      <c r="E95" s="834"/>
      <c r="F95" s="830"/>
      <c r="G95" s="830"/>
      <c r="H95" s="861"/>
      <c r="I95" s="231">
        <v>73</v>
      </c>
      <c r="J95" s="248" t="s">
        <v>247</v>
      </c>
      <c r="K95" s="87" t="s">
        <v>216</v>
      </c>
      <c r="L95" s="87" t="s">
        <v>248</v>
      </c>
      <c r="M95" s="116" t="s">
        <v>249</v>
      </c>
      <c r="N95" s="108" t="s">
        <v>246</v>
      </c>
      <c r="O95" s="235"/>
      <c r="P95" s="236"/>
      <c r="Q95" s="236"/>
      <c r="R95" s="236"/>
      <c r="S95" s="236"/>
      <c r="T95" s="236"/>
      <c r="U95" s="236"/>
      <c r="V95" s="236"/>
      <c r="W95" s="236"/>
      <c r="X95" s="236"/>
      <c r="Y95" s="236"/>
      <c r="Z95" s="237">
        <v>1</v>
      </c>
      <c r="AA95" s="28"/>
      <c r="AB95" s="28"/>
      <c r="AC95" s="28"/>
      <c r="AD95" s="7"/>
    </row>
    <row r="96" spans="1:30" ht="63" x14ac:dyDescent="0.25">
      <c r="A96" s="826"/>
      <c r="B96" s="1048"/>
      <c r="C96" s="1048"/>
      <c r="D96" s="1048"/>
      <c r="E96" s="834"/>
      <c r="F96" s="830"/>
      <c r="G96" s="830"/>
      <c r="H96" s="861"/>
      <c r="I96" s="231">
        <v>74</v>
      </c>
      <c r="J96" s="87" t="s">
        <v>250</v>
      </c>
      <c r="K96" s="87" t="s">
        <v>216</v>
      </c>
      <c r="L96" s="87" t="s">
        <v>248</v>
      </c>
      <c r="M96" s="116" t="s">
        <v>251</v>
      </c>
      <c r="N96" s="237" t="s">
        <v>252</v>
      </c>
      <c r="O96" s="235"/>
      <c r="P96" s="236"/>
      <c r="Q96" s="236"/>
      <c r="R96" s="236"/>
      <c r="S96" s="236"/>
      <c r="T96" s="236"/>
      <c r="U96" s="236">
        <v>1</v>
      </c>
      <c r="V96" s="236"/>
      <c r="W96" s="236"/>
      <c r="X96" s="236"/>
      <c r="Y96" s="236"/>
      <c r="Z96" s="237"/>
      <c r="AA96" s="28"/>
      <c r="AB96" s="28"/>
      <c r="AC96" s="28"/>
      <c r="AD96" s="7"/>
    </row>
    <row r="97" spans="1:30" ht="72.75" customHeight="1" x14ac:dyDescent="0.25">
      <c r="A97" s="826"/>
      <c r="B97" s="1048"/>
      <c r="C97" s="1048"/>
      <c r="D97" s="1048"/>
      <c r="E97" s="834"/>
      <c r="F97" s="830"/>
      <c r="G97" s="830"/>
      <c r="H97" s="861"/>
      <c r="I97" s="231">
        <v>75</v>
      </c>
      <c r="J97" s="87" t="s">
        <v>253</v>
      </c>
      <c r="K97" s="87" t="s">
        <v>216</v>
      </c>
      <c r="L97" s="87" t="s">
        <v>216</v>
      </c>
      <c r="M97" s="242" t="s">
        <v>254</v>
      </c>
      <c r="N97" s="108" t="s">
        <v>255</v>
      </c>
      <c r="O97" s="157"/>
      <c r="P97" s="236"/>
      <c r="Q97" s="236"/>
      <c r="R97" s="236"/>
      <c r="S97" s="236"/>
      <c r="T97" s="236">
        <v>1</v>
      </c>
      <c r="U97" s="236"/>
      <c r="V97" s="236"/>
      <c r="W97" s="236"/>
      <c r="X97" s="236">
        <v>1</v>
      </c>
      <c r="Y97" s="236"/>
      <c r="Z97" s="237"/>
      <c r="AA97" s="28"/>
      <c r="AB97" s="28"/>
      <c r="AC97" s="28"/>
      <c r="AD97" s="7"/>
    </row>
    <row r="98" spans="1:30" ht="63" x14ac:dyDescent="0.25">
      <c r="A98" s="826"/>
      <c r="B98" s="1048"/>
      <c r="C98" s="1048"/>
      <c r="D98" s="1048"/>
      <c r="E98" s="834"/>
      <c r="F98" s="830"/>
      <c r="G98" s="830"/>
      <c r="H98" s="861"/>
      <c r="I98" s="231">
        <v>76</v>
      </c>
      <c r="J98" s="87" t="s">
        <v>256</v>
      </c>
      <c r="K98" s="87" t="s">
        <v>216</v>
      </c>
      <c r="L98" s="87" t="s">
        <v>248</v>
      </c>
      <c r="M98" s="242" t="s">
        <v>49</v>
      </c>
      <c r="N98" s="108" t="s">
        <v>227</v>
      </c>
      <c r="O98" s="157"/>
      <c r="P98" s="236"/>
      <c r="Q98" s="236"/>
      <c r="R98" s="236"/>
      <c r="S98" s="236">
        <v>1</v>
      </c>
      <c r="T98" s="236"/>
      <c r="U98" s="236">
        <v>1</v>
      </c>
      <c r="V98" s="236">
        <v>1</v>
      </c>
      <c r="W98" s="236">
        <v>1</v>
      </c>
      <c r="X98" s="236">
        <v>1</v>
      </c>
      <c r="Y98" s="236"/>
      <c r="Z98" s="237"/>
      <c r="AA98" s="28"/>
      <c r="AB98" s="28"/>
      <c r="AC98" s="28"/>
      <c r="AD98" s="7"/>
    </row>
    <row r="99" spans="1:30" ht="81" customHeight="1" thickBot="1" x14ac:dyDescent="0.3">
      <c r="A99" s="827"/>
      <c r="B99" s="1049"/>
      <c r="C99" s="1049"/>
      <c r="D99" s="1049"/>
      <c r="E99" s="1050"/>
      <c r="F99" s="1051"/>
      <c r="G99" s="1051"/>
      <c r="H99" s="1052"/>
      <c r="I99" s="249">
        <v>77</v>
      </c>
      <c r="J99" s="87" t="s">
        <v>257</v>
      </c>
      <c r="K99" s="87" t="s">
        <v>216</v>
      </c>
      <c r="L99" s="87" t="s">
        <v>248</v>
      </c>
      <c r="M99" s="242" t="s">
        <v>202</v>
      </c>
      <c r="N99" s="250" t="s">
        <v>227</v>
      </c>
      <c r="O99" s="157"/>
      <c r="P99" s="236"/>
      <c r="Q99" s="236">
        <v>1</v>
      </c>
      <c r="R99" s="236"/>
      <c r="S99" s="236"/>
      <c r="T99" s="236">
        <v>1</v>
      </c>
      <c r="U99" s="236"/>
      <c r="V99" s="236"/>
      <c r="W99" s="236">
        <v>1</v>
      </c>
      <c r="X99" s="236"/>
      <c r="Y99" s="236"/>
      <c r="Z99" s="237"/>
      <c r="AA99" s="28"/>
      <c r="AB99" s="28"/>
      <c r="AC99" s="28"/>
      <c r="AD99" s="7"/>
    </row>
    <row r="100" spans="1:30" ht="18.75" x14ac:dyDescent="0.25">
      <c r="A100" s="840" t="s">
        <v>2</v>
      </c>
      <c r="B100" s="841"/>
      <c r="C100" s="841"/>
      <c r="D100" s="841"/>
      <c r="E100" s="841"/>
      <c r="F100" s="841">
        <v>78</v>
      </c>
      <c r="G100" s="841"/>
      <c r="H100" s="841"/>
      <c r="I100" s="841"/>
      <c r="J100" s="841"/>
      <c r="K100" s="841"/>
      <c r="L100" s="841"/>
      <c r="M100" s="841"/>
      <c r="N100" s="841"/>
      <c r="O100" s="841"/>
      <c r="P100" s="841"/>
      <c r="Q100" s="841"/>
      <c r="R100" s="841"/>
      <c r="S100" s="841"/>
      <c r="T100" s="841"/>
      <c r="U100" s="841"/>
      <c r="V100" s="841"/>
      <c r="W100" s="841"/>
      <c r="X100" s="841"/>
      <c r="Y100" s="841"/>
      <c r="Z100" s="842"/>
      <c r="AA100" s="28"/>
      <c r="AB100" s="28"/>
      <c r="AC100" s="28"/>
      <c r="AD100" s="7"/>
    </row>
    <row r="101" spans="1:30" ht="18.75" x14ac:dyDescent="0.25">
      <c r="A101" s="863" t="s">
        <v>4</v>
      </c>
      <c r="B101" s="853" t="s">
        <v>5</v>
      </c>
      <c r="C101" s="853" t="s">
        <v>6</v>
      </c>
      <c r="D101" s="853" t="s">
        <v>7</v>
      </c>
      <c r="E101" s="853" t="s">
        <v>8</v>
      </c>
      <c r="F101" s="853"/>
      <c r="G101" s="853"/>
      <c r="H101" s="853"/>
      <c r="I101" s="853" t="s">
        <v>9</v>
      </c>
      <c r="J101" s="853" t="s">
        <v>10</v>
      </c>
      <c r="K101" s="853" t="s">
        <v>11</v>
      </c>
      <c r="L101" s="853" t="s">
        <v>12</v>
      </c>
      <c r="M101" s="853" t="s">
        <v>13</v>
      </c>
      <c r="N101" s="853" t="s">
        <v>14</v>
      </c>
      <c r="O101" s="851" t="s">
        <v>15</v>
      </c>
      <c r="P101" s="851"/>
      <c r="Q101" s="851"/>
      <c r="R101" s="851"/>
      <c r="S101" s="851"/>
      <c r="T101" s="851"/>
      <c r="U101" s="851"/>
      <c r="V101" s="851"/>
      <c r="W101" s="851"/>
      <c r="X101" s="851"/>
      <c r="Y101" s="851"/>
      <c r="Z101" s="852"/>
      <c r="AA101" s="28"/>
      <c r="AB101" s="28"/>
      <c r="AC101" s="28"/>
      <c r="AD101" s="7"/>
    </row>
    <row r="102" spans="1:30" ht="18.75" x14ac:dyDescent="0.25">
      <c r="A102" s="863"/>
      <c r="B102" s="853"/>
      <c r="C102" s="853"/>
      <c r="D102" s="853"/>
      <c r="E102" s="853" t="s">
        <v>16</v>
      </c>
      <c r="F102" s="853" t="s">
        <v>17</v>
      </c>
      <c r="G102" s="853" t="s">
        <v>18</v>
      </c>
      <c r="H102" s="853" t="s">
        <v>19</v>
      </c>
      <c r="I102" s="853"/>
      <c r="J102" s="853"/>
      <c r="K102" s="853"/>
      <c r="L102" s="853"/>
      <c r="M102" s="853"/>
      <c r="N102" s="853"/>
      <c r="O102" s="851" t="s">
        <v>16</v>
      </c>
      <c r="P102" s="851"/>
      <c r="Q102" s="851"/>
      <c r="R102" s="851" t="s">
        <v>17</v>
      </c>
      <c r="S102" s="851"/>
      <c r="T102" s="851"/>
      <c r="U102" s="851" t="s">
        <v>18</v>
      </c>
      <c r="V102" s="851"/>
      <c r="W102" s="851"/>
      <c r="X102" s="851" t="s">
        <v>19</v>
      </c>
      <c r="Y102" s="851"/>
      <c r="Z102" s="852"/>
      <c r="AA102" s="28"/>
      <c r="AB102" s="28"/>
      <c r="AC102" s="28"/>
      <c r="AD102" s="7"/>
    </row>
    <row r="103" spans="1:30" ht="19.5" thickBot="1" x14ac:dyDescent="0.3">
      <c r="A103" s="864"/>
      <c r="B103" s="854"/>
      <c r="C103" s="854"/>
      <c r="D103" s="854"/>
      <c r="E103" s="854"/>
      <c r="F103" s="854"/>
      <c r="G103" s="854"/>
      <c r="H103" s="854"/>
      <c r="I103" s="854"/>
      <c r="J103" s="854"/>
      <c r="K103" s="854"/>
      <c r="L103" s="854"/>
      <c r="M103" s="854"/>
      <c r="N103" s="854"/>
      <c r="O103" s="812" t="s">
        <v>20</v>
      </c>
      <c r="P103" s="812" t="s">
        <v>21</v>
      </c>
      <c r="Q103" s="812" t="s">
        <v>22</v>
      </c>
      <c r="R103" s="812" t="s">
        <v>23</v>
      </c>
      <c r="S103" s="812" t="s">
        <v>24</v>
      </c>
      <c r="T103" s="812" t="s">
        <v>25</v>
      </c>
      <c r="U103" s="812" t="s">
        <v>26</v>
      </c>
      <c r="V103" s="812" t="s">
        <v>27</v>
      </c>
      <c r="W103" s="812" t="s">
        <v>28</v>
      </c>
      <c r="X103" s="812" t="s">
        <v>29</v>
      </c>
      <c r="Y103" s="812" t="s">
        <v>30</v>
      </c>
      <c r="Z103" s="813" t="s">
        <v>31</v>
      </c>
      <c r="AA103" s="28"/>
      <c r="AB103" s="28"/>
      <c r="AC103" s="28"/>
      <c r="AD103" s="7"/>
    </row>
    <row r="104" spans="1:30" ht="112.5" customHeight="1" x14ac:dyDescent="0.25">
      <c r="A104" s="1087">
        <v>5</v>
      </c>
      <c r="B104" s="1090" t="s">
        <v>258</v>
      </c>
      <c r="C104" s="1090" t="s">
        <v>259</v>
      </c>
      <c r="D104" s="1090" t="s">
        <v>260</v>
      </c>
      <c r="E104" s="1091">
        <v>213784.93000000002</v>
      </c>
      <c r="F104" s="1093">
        <v>213825.00000000006</v>
      </c>
      <c r="G104" s="1093">
        <v>213823.96000000002</v>
      </c>
      <c r="H104" s="1077">
        <v>213792.96000000002</v>
      </c>
      <c r="I104" s="224">
        <v>78</v>
      </c>
      <c r="J104" s="225" t="s">
        <v>261</v>
      </c>
      <c r="K104" s="849" t="s">
        <v>262</v>
      </c>
      <c r="L104" s="225" t="s">
        <v>263</v>
      </c>
      <c r="M104" s="225" t="s">
        <v>264</v>
      </c>
      <c r="N104" s="251" t="s">
        <v>265</v>
      </c>
      <c r="O104" s="252">
        <v>2080</v>
      </c>
      <c r="P104" s="253">
        <v>2080</v>
      </c>
      <c r="Q104" s="253">
        <v>2080</v>
      </c>
      <c r="R104" s="253">
        <v>2080</v>
      </c>
      <c r="S104" s="253">
        <v>2080</v>
      </c>
      <c r="T104" s="253">
        <v>2080</v>
      </c>
      <c r="U104" s="253">
        <v>2080</v>
      </c>
      <c r="V104" s="253">
        <v>2080</v>
      </c>
      <c r="W104" s="253">
        <v>2080</v>
      </c>
      <c r="X104" s="253">
        <v>2080</v>
      </c>
      <c r="Y104" s="253">
        <v>2080</v>
      </c>
      <c r="Z104" s="254">
        <v>2080</v>
      </c>
      <c r="AA104" s="30"/>
      <c r="AB104" s="29"/>
      <c r="AC104" s="29"/>
      <c r="AD104" s="29"/>
    </row>
    <row r="105" spans="1:30" ht="154.5" customHeight="1" x14ac:dyDescent="0.25">
      <c r="A105" s="1088"/>
      <c r="B105" s="1083"/>
      <c r="C105" s="1083"/>
      <c r="D105" s="1083"/>
      <c r="E105" s="1092"/>
      <c r="F105" s="1086"/>
      <c r="G105" s="1086"/>
      <c r="H105" s="1076"/>
      <c r="I105" s="231">
        <v>79</v>
      </c>
      <c r="J105" s="232" t="s">
        <v>266</v>
      </c>
      <c r="K105" s="849"/>
      <c r="L105" s="232" t="s">
        <v>267</v>
      </c>
      <c r="M105" s="232" t="s">
        <v>268</v>
      </c>
      <c r="N105" s="243" t="s">
        <v>219</v>
      </c>
      <c r="O105" s="255">
        <v>200</v>
      </c>
      <c r="P105" s="256">
        <v>200</v>
      </c>
      <c r="Q105" s="256">
        <v>200</v>
      </c>
      <c r="R105" s="256">
        <v>200</v>
      </c>
      <c r="S105" s="256">
        <v>200</v>
      </c>
      <c r="T105" s="256">
        <v>200</v>
      </c>
      <c r="U105" s="256">
        <v>200</v>
      </c>
      <c r="V105" s="256">
        <v>200</v>
      </c>
      <c r="W105" s="256">
        <v>200</v>
      </c>
      <c r="X105" s="256">
        <v>200</v>
      </c>
      <c r="Y105" s="256">
        <v>200</v>
      </c>
      <c r="Z105" s="257">
        <v>200</v>
      </c>
      <c r="AA105" s="30"/>
      <c r="AB105" s="29"/>
      <c r="AC105" s="29"/>
      <c r="AD105" s="29"/>
    </row>
    <row r="106" spans="1:30" ht="108.75" customHeight="1" x14ac:dyDescent="0.25">
      <c r="A106" s="1088"/>
      <c r="B106" s="1083"/>
      <c r="C106" s="1083"/>
      <c r="D106" s="1083"/>
      <c r="E106" s="1092"/>
      <c r="F106" s="1086"/>
      <c r="G106" s="1086"/>
      <c r="H106" s="1076"/>
      <c r="I106" s="231">
        <v>80</v>
      </c>
      <c r="J106" s="232" t="s">
        <v>269</v>
      </c>
      <c r="K106" s="849"/>
      <c r="L106" s="232" t="s">
        <v>267</v>
      </c>
      <c r="M106" s="232" t="s">
        <v>270</v>
      </c>
      <c r="N106" s="243" t="s">
        <v>271</v>
      </c>
      <c r="O106" s="255">
        <v>20</v>
      </c>
      <c r="P106" s="256">
        <v>20</v>
      </c>
      <c r="Q106" s="256">
        <v>20</v>
      </c>
      <c r="R106" s="256">
        <v>20</v>
      </c>
      <c r="S106" s="256">
        <v>20</v>
      </c>
      <c r="T106" s="256">
        <v>20</v>
      </c>
      <c r="U106" s="256">
        <v>20</v>
      </c>
      <c r="V106" s="256">
        <v>20</v>
      </c>
      <c r="W106" s="256">
        <v>20</v>
      </c>
      <c r="X106" s="256">
        <v>20</v>
      </c>
      <c r="Y106" s="256">
        <v>20</v>
      </c>
      <c r="Z106" s="257">
        <v>20</v>
      </c>
      <c r="AA106" s="30"/>
      <c r="AB106" s="29"/>
      <c r="AC106" s="29"/>
      <c r="AD106" s="29"/>
    </row>
    <row r="107" spans="1:30" ht="136.5" customHeight="1" x14ac:dyDescent="0.25">
      <c r="A107" s="1088"/>
      <c r="B107" s="1083"/>
      <c r="C107" s="1083"/>
      <c r="D107" s="1083"/>
      <c r="E107" s="1092"/>
      <c r="F107" s="1086"/>
      <c r="G107" s="1086"/>
      <c r="H107" s="1076"/>
      <c r="I107" s="231">
        <v>81</v>
      </c>
      <c r="J107" s="232" t="s">
        <v>272</v>
      </c>
      <c r="K107" s="849"/>
      <c r="L107" s="232" t="s">
        <v>273</v>
      </c>
      <c r="M107" s="232" t="s">
        <v>270</v>
      </c>
      <c r="N107" s="243" t="s">
        <v>271</v>
      </c>
      <c r="O107" s="258">
        <v>600</v>
      </c>
      <c r="P107" s="102">
        <v>600</v>
      </c>
      <c r="Q107" s="102">
        <v>600</v>
      </c>
      <c r="R107" s="102">
        <v>600</v>
      </c>
      <c r="S107" s="102">
        <v>600</v>
      </c>
      <c r="T107" s="102">
        <v>600</v>
      </c>
      <c r="U107" s="102">
        <v>600</v>
      </c>
      <c r="V107" s="102">
        <v>600</v>
      </c>
      <c r="W107" s="102">
        <v>600</v>
      </c>
      <c r="X107" s="102">
        <v>600</v>
      </c>
      <c r="Y107" s="102">
        <v>600</v>
      </c>
      <c r="Z107" s="103">
        <v>600</v>
      </c>
      <c r="AA107" s="29"/>
      <c r="AB107" s="29"/>
      <c r="AC107" s="29"/>
      <c r="AD107" s="29"/>
    </row>
    <row r="108" spans="1:30" ht="126" x14ac:dyDescent="0.25">
      <c r="A108" s="1088"/>
      <c r="B108" s="1083"/>
      <c r="C108" s="1083"/>
      <c r="D108" s="1083"/>
      <c r="E108" s="1092"/>
      <c r="F108" s="1086"/>
      <c r="G108" s="1086"/>
      <c r="H108" s="1076"/>
      <c r="I108" s="231">
        <v>82</v>
      </c>
      <c r="J108" s="232" t="s">
        <v>274</v>
      </c>
      <c r="K108" s="849"/>
      <c r="L108" s="232" t="s">
        <v>275</v>
      </c>
      <c r="M108" s="232" t="s">
        <v>276</v>
      </c>
      <c r="N108" s="243" t="s">
        <v>277</v>
      </c>
      <c r="O108" s="258"/>
      <c r="P108" s="102">
        <v>30</v>
      </c>
      <c r="Q108" s="102">
        <v>30</v>
      </c>
      <c r="R108" s="102">
        <v>30</v>
      </c>
      <c r="S108" s="102">
        <v>30</v>
      </c>
      <c r="T108" s="102">
        <v>30</v>
      </c>
      <c r="U108" s="102">
        <v>30</v>
      </c>
      <c r="V108" s="102">
        <v>30</v>
      </c>
      <c r="W108" s="102">
        <v>30</v>
      </c>
      <c r="X108" s="102">
        <v>30</v>
      </c>
      <c r="Y108" s="102">
        <v>30</v>
      </c>
      <c r="Z108" s="103"/>
      <c r="AA108" s="29"/>
      <c r="AB108" s="29"/>
      <c r="AC108" s="29"/>
      <c r="AD108" s="29"/>
    </row>
    <row r="109" spans="1:30" ht="177" customHeight="1" x14ac:dyDescent="0.25">
      <c r="A109" s="1088"/>
      <c r="B109" s="1083"/>
      <c r="C109" s="1083"/>
      <c r="D109" s="1083"/>
      <c r="E109" s="1092"/>
      <c r="F109" s="1086"/>
      <c r="G109" s="1086"/>
      <c r="H109" s="1076"/>
      <c r="I109" s="231">
        <v>83</v>
      </c>
      <c r="J109" s="232" t="s">
        <v>278</v>
      </c>
      <c r="K109" s="849"/>
      <c r="L109" s="232" t="s">
        <v>279</v>
      </c>
      <c r="M109" s="232" t="s">
        <v>280</v>
      </c>
      <c r="N109" s="243" t="s">
        <v>277</v>
      </c>
      <c r="O109" s="258"/>
      <c r="P109" s="102"/>
      <c r="Q109" s="102"/>
      <c r="R109" s="102">
        <v>1</v>
      </c>
      <c r="S109" s="102">
        <v>1</v>
      </c>
      <c r="T109" s="102">
        <v>1</v>
      </c>
      <c r="U109" s="102">
        <v>1</v>
      </c>
      <c r="V109" s="102">
        <v>1</v>
      </c>
      <c r="W109" s="102">
        <v>1</v>
      </c>
      <c r="X109" s="102">
        <v>1</v>
      </c>
      <c r="Y109" s="102"/>
      <c r="Z109" s="103"/>
      <c r="AA109" s="29"/>
      <c r="AB109" s="29"/>
      <c r="AC109" s="29"/>
      <c r="AD109" s="29"/>
    </row>
    <row r="110" spans="1:30" ht="248.25" customHeight="1" x14ac:dyDescent="0.25">
      <c r="A110" s="1088"/>
      <c r="B110" s="1083"/>
      <c r="C110" s="1083"/>
      <c r="D110" s="1083"/>
      <c r="E110" s="1092"/>
      <c r="F110" s="1086"/>
      <c r="G110" s="1086"/>
      <c r="H110" s="1076"/>
      <c r="I110" s="231">
        <v>84</v>
      </c>
      <c r="J110" s="232" t="s">
        <v>281</v>
      </c>
      <c r="K110" s="849"/>
      <c r="L110" s="232" t="s">
        <v>282</v>
      </c>
      <c r="M110" s="232" t="s">
        <v>283</v>
      </c>
      <c r="N110" s="243" t="s">
        <v>284</v>
      </c>
      <c r="O110" s="258">
        <v>58333</v>
      </c>
      <c r="P110" s="102">
        <v>58333</v>
      </c>
      <c r="Q110" s="102">
        <v>58333</v>
      </c>
      <c r="R110" s="102">
        <v>58334</v>
      </c>
      <c r="S110" s="102">
        <v>58333</v>
      </c>
      <c r="T110" s="102">
        <v>58334</v>
      </c>
      <c r="U110" s="102">
        <v>58333</v>
      </c>
      <c r="V110" s="102">
        <v>58334</v>
      </c>
      <c r="W110" s="102">
        <v>58333</v>
      </c>
      <c r="X110" s="102">
        <v>58334</v>
      </c>
      <c r="Y110" s="102">
        <v>58333</v>
      </c>
      <c r="Z110" s="103">
        <v>58333</v>
      </c>
      <c r="AA110" s="29"/>
      <c r="AB110" s="29"/>
      <c r="AC110" s="29"/>
      <c r="AD110" s="29"/>
    </row>
    <row r="111" spans="1:30" ht="126" x14ac:dyDescent="0.25">
      <c r="A111" s="1088"/>
      <c r="B111" s="1083"/>
      <c r="C111" s="1083"/>
      <c r="D111" s="1083"/>
      <c r="E111" s="1092"/>
      <c r="F111" s="1086"/>
      <c r="G111" s="1086"/>
      <c r="H111" s="1076"/>
      <c r="I111" s="231">
        <v>85</v>
      </c>
      <c r="J111" s="232" t="s">
        <v>285</v>
      </c>
      <c r="K111" s="849"/>
      <c r="L111" s="232" t="s">
        <v>267</v>
      </c>
      <c r="M111" s="232" t="s">
        <v>286</v>
      </c>
      <c r="N111" s="243" t="s">
        <v>287</v>
      </c>
      <c r="O111" s="259">
        <v>5</v>
      </c>
      <c r="P111" s="112">
        <v>5</v>
      </c>
      <c r="Q111" s="112">
        <v>5</v>
      </c>
      <c r="R111" s="260">
        <v>5</v>
      </c>
      <c r="S111" s="112">
        <v>5</v>
      </c>
      <c r="T111" s="112">
        <v>5</v>
      </c>
      <c r="U111" s="112">
        <v>5</v>
      </c>
      <c r="V111" s="112">
        <v>5</v>
      </c>
      <c r="W111" s="112">
        <v>5</v>
      </c>
      <c r="X111" s="112">
        <v>5</v>
      </c>
      <c r="Y111" s="112">
        <v>5</v>
      </c>
      <c r="Z111" s="113">
        <v>5</v>
      </c>
      <c r="AA111" s="33"/>
      <c r="AB111" s="29"/>
      <c r="AC111" s="29"/>
      <c r="AD111" s="29"/>
    </row>
    <row r="112" spans="1:30" ht="204" customHeight="1" x14ac:dyDescent="0.25">
      <c r="A112" s="1088"/>
      <c r="B112" s="1083"/>
      <c r="C112" s="1083"/>
      <c r="D112" s="1083"/>
      <c r="E112" s="1092"/>
      <c r="F112" s="1086"/>
      <c r="G112" s="1086"/>
      <c r="H112" s="1076"/>
      <c r="I112" s="231">
        <v>86</v>
      </c>
      <c r="J112" s="232" t="s">
        <v>288</v>
      </c>
      <c r="K112" s="849"/>
      <c r="L112" s="232" t="s">
        <v>267</v>
      </c>
      <c r="M112" s="232" t="s">
        <v>289</v>
      </c>
      <c r="N112" s="243" t="s">
        <v>290</v>
      </c>
      <c r="O112" s="259">
        <v>10000</v>
      </c>
      <c r="P112" s="112">
        <v>10000</v>
      </c>
      <c r="Q112" s="112">
        <v>10000</v>
      </c>
      <c r="R112" s="260">
        <v>10000</v>
      </c>
      <c r="S112" s="112">
        <v>10000</v>
      </c>
      <c r="T112" s="112">
        <v>10000</v>
      </c>
      <c r="U112" s="112">
        <v>10000</v>
      </c>
      <c r="V112" s="112">
        <v>10000</v>
      </c>
      <c r="W112" s="112">
        <v>10000</v>
      </c>
      <c r="X112" s="112">
        <v>10000</v>
      </c>
      <c r="Y112" s="112">
        <v>10000</v>
      </c>
      <c r="Z112" s="113">
        <v>10000</v>
      </c>
      <c r="AA112" s="33"/>
      <c r="AB112" s="29"/>
      <c r="AC112" s="29"/>
      <c r="AD112" s="29"/>
    </row>
    <row r="113" spans="1:30" ht="157.5" x14ac:dyDescent="0.25">
      <c r="A113" s="1088"/>
      <c r="B113" s="1083"/>
      <c r="C113" s="1083"/>
      <c r="D113" s="1083"/>
      <c r="E113" s="1092"/>
      <c r="F113" s="1086"/>
      <c r="G113" s="1086"/>
      <c r="H113" s="1076"/>
      <c r="I113" s="231">
        <v>87</v>
      </c>
      <c r="J113" s="232" t="s">
        <v>291</v>
      </c>
      <c r="K113" s="849"/>
      <c r="L113" s="232" t="s">
        <v>263</v>
      </c>
      <c r="M113" s="232" t="s">
        <v>292</v>
      </c>
      <c r="N113" s="243" t="s">
        <v>293</v>
      </c>
      <c r="O113" s="261"/>
      <c r="P113" s="262"/>
      <c r="Q113" s="262"/>
      <c r="R113" s="262"/>
      <c r="S113" s="236">
        <v>1</v>
      </c>
      <c r="T113" s="262"/>
      <c r="U113" s="262"/>
      <c r="V113" s="262"/>
      <c r="W113" s="262"/>
      <c r="X113" s="262"/>
      <c r="Y113" s="262"/>
      <c r="Z113" s="263"/>
      <c r="AA113" s="30"/>
      <c r="AB113" s="29"/>
      <c r="AC113" s="29"/>
      <c r="AD113" s="29"/>
    </row>
    <row r="114" spans="1:30" ht="94.5" x14ac:dyDescent="0.25">
      <c r="A114" s="1088"/>
      <c r="B114" s="1083"/>
      <c r="C114" s="1083"/>
      <c r="D114" s="1083"/>
      <c r="E114" s="1092"/>
      <c r="F114" s="1086"/>
      <c r="G114" s="1086"/>
      <c r="H114" s="1076"/>
      <c r="I114" s="231">
        <v>88</v>
      </c>
      <c r="J114" s="232" t="s">
        <v>294</v>
      </c>
      <c r="K114" s="849"/>
      <c r="L114" s="232" t="s">
        <v>267</v>
      </c>
      <c r="M114" s="232" t="s">
        <v>295</v>
      </c>
      <c r="N114" s="243" t="s">
        <v>219</v>
      </c>
      <c r="O114" s="261">
        <v>5</v>
      </c>
      <c r="P114" s="262"/>
      <c r="Q114" s="262">
        <v>5</v>
      </c>
      <c r="R114" s="262">
        <v>5</v>
      </c>
      <c r="S114" s="262">
        <v>5</v>
      </c>
      <c r="T114" s="262">
        <v>5</v>
      </c>
      <c r="U114" s="262">
        <v>5</v>
      </c>
      <c r="V114" s="262">
        <v>5</v>
      </c>
      <c r="W114" s="262">
        <v>5</v>
      </c>
      <c r="X114" s="262">
        <v>5</v>
      </c>
      <c r="Y114" s="262">
        <v>5</v>
      </c>
      <c r="Z114" s="263">
        <v>5</v>
      </c>
      <c r="AA114" s="30"/>
      <c r="AB114" s="29"/>
      <c r="AC114" s="29"/>
      <c r="AD114" s="29"/>
    </row>
    <row r="115" spans="1:30" ht="141.75" x14ac:dyDescent="0.25">
      <c r="A115" s="1088"/>
      <c r="B115" s="1083"/>
      <c r="C115" s="1083"/>
      <c r="D115" s="1083"/>
      <c r="E115" s="1092"/>
      <c r="F115" s="1086"/>
      <c r="G115" s="1086"/>
      <c r="H115" s="1076"/>
      <c r="I115" s="231">
        <v>89</v>
      </c>
      <c r="J115" s="232" t="s">
        <v>296</v>
      </c>
      <c r="K115" s="849"/>
      <c r="L115" s="232" t="s">
        <v>267</v>
      </c>
      <c r="M115" s="232" t="s">
        <v>270</v>
      </c>
      <c r="N115" s="243" t="s">
        <v>297</v>
      </c>
      <c r="O115" s="261"/>
      <c r="P115" s="236"/>
      <c r="Q115" s="236"/>
      <c r="R115" s="236"/>
      <c r="S115" s="236"/>
      <c r="T115" s="236"/>
      <c r="U115" s="236">
        <v>1</v>
      </c>
      <c r="V115" s="236"/>
      <c r="W115" s="236"/>
      <c r="X115" s="236"/>
      <c r="Y115" s="236"/>
      <c r="Z115" s="237"/>
      <c r="AA115" s="30"/>
      <c r="AB115" s="29"/>
      <c r="AC115" s="29"/>
      <c r="AD115" s="29"/>
    </row>
    <row r="116" spans="1:30" ht="129" customHeight="1" x14ac:dyDescent="0.25">
      <c r="A116" s="1088"/>
      <c r="B116" s="1083"/>
      <c r="C116" s="1083"/>
      <c r="D116" s="1083"/>
      <c r="E116" s="1092"/>
      <c r="F116" s="1086"/>
      <c r="G116" s="1086"/>
      <c r="H116" s="1076"/>
      <c r="I116" s="231">
        <v>90</v>
      </c>
      <c r="J116" s="232" t="s">
        <v>298</v>
      </c>
      <c r="K116" s="849"/>
      <c r="L116" s="232" t="s">
        <v>273</v>
      </c>
      <c r="M116" s="232" t="s">
        <v>270</v>
      </c>
      <c r="N116" s="243" t="s">
        <v>53</v>
      </c>
      <c r="O116" s="261"/>
      <c r="P116" s="236"/>
      <c r="Q116" s="236"/>
      <c r="R116" s="236"/>
      <c r="S116" s="236"/>
      <c r="T116" s="236">
        <v>1</v>
      </c>
      <c r="U116" s="236"/>
      <c r="V116" s="236"/>
      <c r="W116" s="236"/>
      <c r="X116" s="236"/>
      <c r="Y116" s="236"/>
      <c r="Z116" s="237"/>
      <c r="AA116" s="30"/>
      <c r="AB116" s="29"/>
      <c r="AC116" s="29"/>
      <c r="AD116" s="29"/>
    </row>
    <row r="117" spans="1:30" ht="132.75" customHeight="1" x14ac:dyDescent="0.25">
      <c r="A117" s="1088"/>
      <c r="B117" s="1083"/>
      <c r="C117" s="1083"/>
      <c r="D117" s="1083"/>
      <c r="E117" s="1092"/>
      <c r="F117" s="1086"/>
      <c r="G117" s="1086"/>
      <c r="H117" s="1076"/>
      <c r="I117" s="231">
        <v>91</v>
      </c>
      <c r="J117" s="232" t="s">
        <v>299</v>
      </c>
      <c r="K117" s="849"/>
      <c r="L117" s="232" t="s">
        <v>275</v>
      </c>
      <c r="M117" s="232" t="s">
        <v>276</v>
      </c>
      <c r="N117" s="243" t="s">
        <v>53</v>
      </c>
      <c r="O117" s="261"/>
      <c r="P117" s="236"/>
      <c r="Q117" s="236"/>
      <c r="R117" s="236">
        <v>1</v>
      </c>
      <c r="S117" s="236"/>
      <c r="T117" s="236"/>
      <c r="U117" s="236"/>
      <c r="V117" s="236"/>
      <c r="W117" s="236"/>
      <c r="X117" s="236"/>
      <c r="Y117" s="236"/>
      <c r="Z117" s="237"/>
      <c r="AA117" s="30"/>
      <c r="AB117" s="31"/>
      <c r="AC117" s="29"/>
      <c r="AD117" s="29"/>
    </row>
    <row r="118" spans="1:30" ht="78.75" x14ac:dyDescent="0.25">
      <c r="A118" s="1088"/>
      <c r="B118" s="1083"/>
      <c r="C118" s="1083"/>
      <c r="D118" s="1083"/>
      <c r="E118" s="1092"/>
      <c r="F118" s="1086"/>
      <c r="G118" s="1086"/>
      <c r="H118" s="1076"/>
      <c r="I118" s="231">
        <v>92</v>
      </c>
      <c r="J118" s="232" t="s">
        <v>300</v>
      </c>
      <c r="K118" s="849"/>
      <c r="L118" s="232" t="s">
        <v>279</v>
      </c>
      <c r="M118" s="232" t="s">
        <v>301</v>
      </c>
      <c r="N118" s="243" t="s">
        <v>302</v>
      </c>
      <c r="O118" s="264"/>
      <c r="P118" s="232"/>
      <c r="Q118" s="232"/>
      <c r="R118" s="232"/>
      <c r="S118" s="232"/>
      <c r="T118" s="232"/>
      <c r="U118" s="232"/>
      <c r="V118" s="232"/>
      <c r="W118" s="232"/>
      <c r="X118" s="232">
        <v>1</v>
      </c>
      <c r="Y118" s="232"/>
      <c r="Z118" s="243"/>
      <c r="AA118" s="30"/>
      <c r="AB118" s="29"/>
      <c r="AC118" s="29"/>
      <c r="AD118" s="29"/>
    </row>
    <row r="119" spans="1:30" ht="47.25" x14ac:dyDescent="0.25">
      <c r="A119" s="1088"/>
      <c r="B119" s="1083"/>
      <c r="C119" s="1083"/>
      <c r="D119" s="1083"/>
      <c r="E119" s="1092"/>
      <c r="F119" s="1086"/>
      <c r="G119" s="1086"/>
      <c r="H119" s="1076"/>
      <c r="I119" s="231">
        <v>93</v>
      </c>
      <c r="J119" s="232" t="s">
        <v>303</v>
      </c>
      <c r="K119" s="849"/>
      <c r="L119" s="232" t="s">
        <v>282</v>
      </c>
      <c r="M119" s="232" t="s">
        <v>304</v>
      </c>
      <c r="N119" s="243" t="s">
        <v>305</v>
      </c>
      <c r="O119" s="235">
        <v>31</v>
      </c>
      <c r="P119" s="236">
        <v>28</v>
      </c>
      <c r="Q119" s="236">
        <v>31</v>
      </c>
      <c r="R119" s="236">
        <v>3</v>
      </c>
      <c r="S119" s="236">
        <v>31</v>
      </c>
      <c r="T119" s="236">
        <v>3</v>
      </c>
      <c r="U119" s="236">
        <v>31</v>
      </c>
      <c r="V119" s="236">
        <v>31</v>
      </c>
      <c r="W119" s="236">
        <v>3</v>
      </c>
      <c r="X119" s="236">
        <v>31</v>
      </c>
      <c r="Y119" s="236">
        <v>3</v>
      </c>
      <c r="Z119" s="237">
        <v>31</v>
      </c>
      <c r="AA119" s="30"/>
      <c r="AB119" s="29"/>
      <c r="AC119" s="29"/>
      <c r="AD119" s="29"/>
    </row>
    <row r="120" spans="1:30" ht="62.25" customHeight="1" x14ac:dyDescent="0.25">
      <c r="A120" s="1088"/>
      <c r="B120" s="1083"/>
      <c r="C120" s="1083"/>
      <c r="D120" s="1083"/>
      <c r="E120" s="1092"/>
      <c r="F120" s="1086"/>
      <c r="G120" s="1086"/>
      <c r="H120" s="1076"/>
      <c r="I120" s="231">
        <v>94</v>
      </c>
      <c r="J120" s="232" t="s">
        <v>306</v>
      </c>
      <c r="K120" s="849"/>
      <c r="L120" s="232" t="s">
        <v>267</v>
      </c>
      <c r="M120" s="232" t="s">
        <v>304</v>
      </c>
      <c r="N120" s="243" t="s">
        <v>290</v>
      </c>
      <c r="O120" s="235">
        <v>1</v>
      </c>
      <c r="P120" s="236">
        <v>1</v>
      </c>
      <c r="Q120" s="236">
        <v>1</v>
      </c>
      <c r="R120" s="236">
        <v>1</v>
      </c>
      <c r="S120" s="236">
        <v>1</v>
      </c>
      <c r="T120" s="236">
        <v>1</v>
      </c>
      <c r="U120" s="236">
        <v>1</v>
      </c>
      <c r="V120" s="236">
        <v>1</v>
      </c>
      <c r="W120" s="236">
        <v>1</v>
      </c>
      <c r="X120" s="236">
        <v>1</v>
      </c>
      <c r="Y120" s="236">
        <v>1</v>
      </c>
      <c r="Z120" s="237">
        <v>1</v>
      </c>
      <c r="AA120" s="30"/>
      <c r="AB120" s="29"/>
      <c r="AC120" s="29"/>
      <c r="AD120" s="29"/>
    </row>
    <row r="121" spans="1:30" ht="63" x14ac:dyDescent="0.25">
      <c r="A121" s="1088"/>
      <c r="B121" s="1083"/>
      <c r="C121" s="1083"/>
      <c r="D121" s="1083"/>
      <c r="E121" s="1092"/>
      <c r="F121" s="1086"/>
      <c r="G121" s="1086"/>
      <c r="H121" s="1076"/>
      <c r="I121" s="231">
        <v>95</v>
      </c>
      <c r="J121" s="232" t="s">
        <v>307</v>
      </c>
      <c r="K121" s="849"/>
      <c r="L121" s="232" t="s">
        <v>267</v>
      </c>
      <c r="M121" s="232" t="s">
        <v>308</v>
      </c>
      <c r="N121" s="243" t="s">
        <v>308</v>
      </c>
      <c r="O121" s="235"/>
      <c r="P121" s="236"/>
      <c r="Q121" s="236"/>
      <c r="R121" s="236">
        <v>1</v>
      </c>
      <c r="S121" s="236"/>
      <c r="T121" s="236"/>
      <c r="U121" s="236"/>
      <c r="V121" s="236"/>
      <c r="W121" s="236"/>
      <c r="X121" s="236"/>
      <c r="Y121" s="236"/>
      <c r="Z121" s="237"/>
      <c r="AA121" s="30"/>
      <c r="AB121" s="29"/>
      <c r="AC121" s="29"/>
      <c r="AD121" s="29"/>
    </row>
    <row r="122" spans="1:30" ht="48" customHeight="1" x14ac:dyDescent="0.25">
      <c r="A122" s="1088"/>
      <c r="B122" s="1083"/>
      <c r="C122" s="1083"/>
      <c r="D122" s="1083"/>
      <c r="E122" s="1092"/>
      <c r="F122" s="1086"/>
      <c r="G122" s="1086"/>
      <c r="H122" s="1076"/>
      <c r="I122" s="231">
        <v>96</v>
      </c>
      <c r="J122" s="232" t="s">
        <v>309</v>
      </c>
      <c r="K122" s="849"/>
      <c r="L122" s="232" t="s">
        <v>310</v>
      </c>
      <c r="M122" s="232" t="s">
        <v>311</v>
      </c>
      <c r="N122" s="243" t="s">
        <v>312</v>
      </c>
      <c r="O122" s="235"/>
      <c r="P122" s="236"/>
      <c r="Q122" s="236"/>
      <c r="R122" s="236">
        <v>1</v>
      </c>
      <c r="S122" s="236"/>
      <c r="T122" s="236"/>
      <c r="U122" s="236"/>
      <c r="V122" s="236"/>
      <c r="W122" s="236"/>
      <c r="X122" s="236">
        <v>1</v>
      </c>
      <c r="Y122" s="236"/>
      <c r="Z122" s="237"/>
      <c r="AA122" s="30"/>
      <c r="AB122" s="29"/>
      <c r="AC122" s="29"/>
      <c r="AD122" s="29"/>
    </row>
    <row r="123" spans="1:30" ht="72" customHeight="1" thickBot="1" x14ac:dyDescent="0.3">
      <c r="A123" s="1089"/>
      <c r="B123" s="1084"/>
      <c r="C123" s="1084"/>
      <c r="D123" s="1084"/>
      <c r="E123" s="1092"/>
      <c r="F123" s="1086"/>
      <c r="G123" s="1086"/>
      <c r="H123" s="1076"/>
      <c r="I123" s="231">
        <v>97</v>
      </c>
      <c r="J123" s="232" t="s">
        <v>313</v>
      </c>
      <c r="K123" s="1078"/>
      <c r="L123" s="232" t="s">
        <v>267</v>
      </c>
      <c r="M123" s="232" t="s">
        <v>308</v>
      </c>
      <c r="N123" s="265" t="s">
        <v>308</v>
      </c>
      <c r="O123" s="235"/>
      <c r="P123" s="236"/>
      <c r="Q123" s="236"/>
      <c r="R123" s="236">
        <v>1</v>
      </c>
      <c r="S123" s="236"/>
      <c r="T123" s="236"/>
      <c r="U123" s="236"/>
      <c r="V123" s="236"/>
      <c r="W123" s="236"/>
      <c r="X123" s="236"/>
      <c r="Y123" s="236"/>
      <c r="Z123" s="266"/>
      <c r="AA123" s="30"/>
      <c r="AB123" s="31"/>
      <c r="AC123" s="29"/>
      <c r="AD123" s="29"/>
    </row>
    <row r="124" spans="1:30" ht="18.75" x14ac:dyDescent="0.25">
      <c r="A124" s="840" t="s">
        <v>2</v>
      </c>
      <c r="B124" s="841"/>
      <c r="C124" s="841"/>
      <c r="D124" s="841"/>
      <c r="E124" s="841"/>
      <c r="F124" s="841" t="s">
        <v>3</v>
      </c>
      <c r="G124" s="841"/>
      <c r="H124" s="841"/>
      <c r="I124" s="841"/>
      <c r="J124" s="841"/>
      <c r="K124" s="841"/>
      <c r="L124" s="841"/>
      <c r="M124" s="841"/>
      <c r="N124" s="841"/>
      <c r="O124" s="841"/>
      <c r="P124" s="841"/>
      <c r="Q124" s="841"/>
      <c r="R124" s="841"/>
      <c r="S124" s="841"/>
      <c r="T124" s="841"/>
      <c r="U124" s="841"/>
      <c r="V124" s="841"/>
      <c r="W124" s="841"/>
      <c r="X124" s="841"/>
      <c r="Y124" s="841"/>
      <c r="Z124" s="842"/>
      <c r="AA124" s="30"/>
      <c r="AB124" s="31"/>
      <c r="AC124" s="29"/>
      <c r="AD124" s="29"/>
    </row>
    <row r="125" spans="1:30" ht="18.75" x14ac:dyDescent="0.25">
      <c r="A125" s="863" t="s">
        <v>4</v>
      </c>
      <c r="B125" s="853" t="s">
        <v>5</v>
      </c>
      <c r="C125" s="853" t="s">
        <v>6</v>
      </c>
      <c r="D125" s="853" t="s">
        <v>7</v>
      </c>
      <c r="E125" s="853" t="s">
        <v>8</v>
      </c>
      <c r="F125" s="853"/>
      <c r="G125" s="853"/>
      <c r="H125" s="853"/>
      <c r="I125" s="853" t="s">
        <v>9</v>
      </c>
      <c r="J125" s="853" t="s">
        <v>10</v>
      </c>
      <c r="K125" s="853" t="s">
        <v>11</v>
      </c>
      <c r="L125" s="853" t="s">
        <v>12</v>
      </c>
      <c r="M125" s="853" t="s">
        <v>13</v>
      </c>
      <c r="N125" s="853" t="s">
        <v>14</v>
      </c>
      <c r="O125" s="851" t="s">
        <v>15</v>
      </c>
      <c r="P125" s="851"/>
      <c r="Q125" s="851"/>
      <c r="R125" s="851"/>
      <c r="S125" s="851"/>
      <c r="T125" s="851"/>
      <c r="U125" s="851"/>
      <c r="V125" s="851"/>
      <c r="W125" s="851"/>
      <c r="X125" s="851"/>
      <c r="Y125" s="851"/>
      <c r="Z125" s="852"/>
      <c r="AA125" s="30"/>
      <c r="AB125" s="31"/>
      <c r="AC125" s="29"/>
      <c r="AD125" s="29"/>
    </row>
    <row r="126" spans="1:30" ht="18.75" x14ac:dyDescent="0.25">
      <c r="A126" s="863"/>
      <c r="B126" s="853"/>
      <c r="C126" s="853"/>
      <c r="D126" s="853"/>
      <c r="E126" s="853" t="s">
        <v>16</v>
      </c>
      <c r="F126" s="853" t="s">
        <v>17</v>
      </c>
      <c r="G126" s="853" t="s">
        <v>18</v>
      </c>
      <c r="H126" s="853" t="s">
        <v>19</v>
      </c>
      <c r="I126" s="853"/>
      <c r="J126" s="853"/>
      <c r="K126" s="853"/>
      <c r="L126" s="853"/>
      <c r="M126" s="853"/>
      <c r="N126" s="853"/>
      <c r="O126" s="851" t="s">
        <v>16</v>
      </c>
      <c r="P126" s="851"/>
      <c r="Q126" s="851"/>
      <c r="R126" s="851" t="s">
        <v>17</v>
      </c>
      <c r="S126" s="851"/>
      <c r="T126" s="851"/>
      <c r="U126" s="851" t="s">
        <v>18</v>
      </c>
      <c r="V126" s="851"/>
      <c r="W126" s="851"/>
      <c r="X126" s="851" t="s">
        <v>19</v>
      </c>
      <c r="Y126" s="851"/>
      <c r="Z126" s="852"/>
      <c r="AA126" s="30"/>
      <c r="AB126" s="31"/>
      <c r="AC126" s="29"/>
      <c r="AD126" s="29"/>
    </row>
    <row r="127" spans="1:30" ht="19.5" thickBot="1" x14ac:dyDescent="0.3">
      <c r="A127" s="864"/>
      <c r="B127" s="854"/>
      <c r="C127" s="854"/>
      <c r="D127" s="854"/>
      <c r="E127" s="854"/>
      <c r="F127" s="854"/>
      <c r="G127" s="854"/>
      <c r="H127" s="854"/>
      <c r="I127" s="854"/>
      <c r="J127" s="854"/>
      <c r="K127" s="854"/>
      <c r="L127" s="854"/>
      <c r="M127" s="854"/>
      <c r="N127" s="854"/>
      <c r="O127" s="812" t="s">
        <v>20</v>
      </c>
      <c r="P127" s="812" t="s">
        <v>21</v>
      </c>
      <c r="Q127" s="812" t="s">
        <v>22</v>
      </c>
      <c r="R127" s="812" t="s">
        <v>23</v>
      </c>
      <c r="S127" s="812" t="s">
        <v>24</v>
      </c>
      <c r="T127" s="812" t="s">
        <v>25</v>
      </c>
      <c r="U127" s="812" t="s">
        <v>26</v>
      </c>
      <c r="V127" s="812" t="s">
        <v>27</v>
      </c>
      <c r="W127" s="812" t="s">
        <v>28</v>
      </c>
      <c r="X127" s="812" t="s">
        <v>29</v>
      </c>
      <c r="Y127" s="812" t="s">
        <v>30</v>
      </c>
      <c r="Z127" s="813" t="s">
        <v>31</v>
      </c>
      <c r="AA127" s="30"/>
      <c r="AB127" s="31"/>
      <c r="AC127" s="29"/>
      <c r="AD127" s="29"/>
    </row>
    <row r="128" spans="1:30" ht="78.75" customHeight="1" thickBot="1" x14ac:dyDescent="0.3">
      <c r="A128" s="1079">
        <v>6</v>
      </c>
      <c r="B128" s="1082" t="s">
        <v>314</v>
      </c>
      <c r="C128" s="1082" t="s">
        <v>315</v>
      </c>
      <c r="D128" s="1082" t="s">
        <v>316</v>
      </c>
      <c r="E128" s="1085">
        <v>184</v>
      </c>
      <c r="F128" s="1086">
        <v>195</v>
      </c>
      <c r="G128" s="1086">
        <v>194</v>
      </c>
      <c r="H128" s="1076">
        <v>184</v>
      </c>
      <c r="I128" s="267">
        <v>98</v>
      </c>
      <c r="J128" s="268" t="s">
        <v>317</v>
      </c>
      <c r="K128" s="269" t="s">
        <v>318</v>
      </c>
      <c r="L128" s="960" t="s">
        <v>319</v>
      </c>
      <c r="M128" s="270" t="s">
        <v>320</v>
      </c>
      <c r="N128" s="271" t="s">
        <v>321</v>
      </c>
      <c r="O128" s="272">
        <v>25</v>
      </c>
      <c r="P128" s="273">
        <v>30</v>
      </c>
      <c r="Q128" s="274">
        <v>30</v>
      </c>
      <c r="R128" s="274">
        <v>30</v>
      </c>
      <c r="S128" s="274">
        <v>30</v>
      </c>
      <c r="T128" s="274">
        <v>30</v>
      </c>
      <c r="U128" s="274">
        <v>30</v>
      </c>
      <c r="V128" s="274">
        <v>30</v>
      </c>
      <c r="W128" s="274">
        <v>30</v>
      </c>
      <c r="X128" s="274">
        <v>30</v>
      </c>
      <c r="Y128" s="274">
        <v>30</v>
      </c>
      <c r="Z128" s="275">
        <v>25</v>
      </c>
      <c r="AA128" s="32"/>
      <c r="AB128" s="32"/>
      <c r="AC128" s="32"/>
      <c r="AD128" s="7"/>
    </row>
    <row r="129" spans="1:30" ht="61.5" customHeight="1" thickBot="1" x14ac:dyDescent="0.3">
      <c r="A129" s="1080"/>
      <c r="B129" s="1083"/>
      <c r="C129" s="1083"/>
      <c r="D129" s="1083"/>
      <c r="E129" s="1085"/>
      <c r="F129" s="1086"/>
      <c r="G129" s="1086"/>
      <c r="H129" s="1076"/>
      <c r="I129" s="267">
        <v>99</v>
      </c>
      <c r="J129" s="276" t="s">
        <v>322</v>
      </c>
      <c r="K129" s="277" t="s">
        <v>323</v>
      </c>
      <c r="L129" s="961"/>
      <c r="M129" s="232" t="s">
        <v>325</v>
      </c>
      <c r="N129" s="243" t="s">
        <v>326</v>
      </c>
      <c r="O129" s="278">
        <v>25</v>
      </c>
      <c r="P129" s="279">
        <v>30</v>
      </c>
      <c r="Q129" s="280">
        <v>30</v>
      </c>
      <c r="R129" s="280">
        <v>30</v>
      </c>
      <c r="S129" s="280">
        <v>30</v>
      </c>
      <c r="T129" s="280">
        <v>30</v>
      </c>
      <c r="U129" s="280">
        <v>30</v>
      </c>
      <c r="V129" s="280">
        <v>30</v>
      </c>
      <c r="W129" s="280">
        <v>30</v>
      </c>
      <c r="X129" s="280">
        <v>30</v>
      </c>
      <c r="Y129" s="280">
        <v>30</v>
      </c>
      <c r="Z129" s="281">
        <v>25</v>
      </c>
      <c r="AA129" s="32"/>
      <c r="AB129" s="32"/>
      <c r="AC129" s="32"/>
      <c r="AD129" s="7"/>
    </row>
    <row r="130" spans="1:30" ht="79.5" thickBot="1" x14ac:dyDescent="0.3">
      <c r="A130" s="1080"/>
      <c r="B130" s="1083"/>
      <c r="C130" s="1083"/>
      <c r="D130" s="1083"/>
      <c r="E130" s="1085"/>
      <c r="F130" s="1086"/>
      <c r="G130" s="1086"/>
      <c r="H130" s="1076"/>
      <c r="I130" s="267">
        <v>100</v>
      </c>
      <c r="J130" s="276" t="s">
        <v>327</v>
      </c>
      <c r="K130" s="277" t="s">
        <v>328</v>
      </c>
      <c r="L130" s="961"/>
      <c r="M130" s="232" t="s">
        <v>329</v>
      </c>
      <c r="N130" s="243" t="s">
        <v>330</v>
      </c>
      <c r="O130" s="282">
        <v>1</v>
      </c>
      <c r="P130" s="283">
        <v>1</v>
      </c>
      <c r="Q130" s="283">
        <v>1</v>
      </c>
      <c r="R130" s="283">
        <v>1</v>
      </c>
      <c r="S130" s="283">
        <v>1</v>
      </c>
      <c r="T130" s="283">
        <v>1</v>
      </c>
      <c r="U130" s="283">
        <v>1</v>
      </c>
      <c r="V130" s="283">
        <v>1</v>
      </c>
      <c r="W130" s="283">
        <v>1</v>
      </c>
      <c r="X130" s="283">
        <v>1</v>
      </c>
      <c r="Y130" s="283">
        <v>1</v>
      </c>
      <c r="Z130" s="284">
        <v>1</v>
      </c>
      <c r="AA130" s="32"/>
      <c r="AB130" s="32"/>
      <c r="AC130" s="32"/>
      <c r="AD130" s="7"/>
    </row>
    <row r="131" spans="1:30" ht="95.25" thickBot="1" x14ac:dyDescent="0.3">
      <c r="A131" s="1080"/>
      <c r="B131" s="1083"/>
      <c r="C131" s="1083"/>
      <c r="D131" s="1083"/>
      <c r="E131" s="1085"/>
      <c r="F131" s="1086"/>
      <c r="G131" s="1086"/>
      <c r="H131" s="1076"/>
      <c r="I131" s="267">
        <v>101</v>
      </c>
      <c r="J131" s="277" t="s">
        <v>331</v>
      </c>
      <c r="K131" s="277" t="s">
        <v>332</v>
      </c>
      <c r="L131" s="961"/>
      <c r="M131" s="232" t="s">
        <v>333</v>
      </c>
      <c r="N131" s="243" t="s">
        <v>334</v>
      </c>
      <c r="O131" s="285"/>
      <c r="P131" s="286">
        <v>1</v>
      </c>
      <c r="Q131" s="286"/>
      <c r="R131" s="286">
        <v>1</v>
      </c>
      <c r="S131" s="286"/>
      <c r="T131" s="286">
        <v>1</v>
      </c>
      <c r="U131" s="286"/>
      <c r="V131" s="286">
        <v>1</v>
      </c>
      <c r="W131" s="286"/>
      <c r="X131" s="286">
        <v>1</v>
      </c>
      <c r="Y131" s="286"/>
      <c r="Z131" s="287">
        <v>1</v>
      </c>
      <c r="AA131" s="32"/>
      <c r="AB131" s="32"/>
      <c r="AC131" s="32"/>
      <c r="AD131" s="7"/>
    </row>
    <row r="132" spans="1:30" ht="48" thickBot="1" x14ac:dyDescent="0.3">
      <c r="A132" s="1080"/>
      <c r="B132" s="1083"/>
      <c r="C132" s="1083"/>
      <c r="D132" s="1083"/>
      <c r="E132" s="1085"/>
      <c r="F132" s="1086"/>
      <c r="G132" s="1086"/>
      <c r="H132" s="1076"/>
      <c r="I132" s="267">
        <v>102</v>
      </c>
      <c r="J132" s="233" t="s">
        <v>335</v>
      </c>
      <c r="K132" s="277" t="s">
        <v>336</v>
      </c>
      <c r="L132" s="961"/>
      <c r="M132" s="232" t="s">
        <v>337</v>
      </c>
      <c r="N132" s="243" t="s">
        <v>338</v>
      </c>
      <c r="O132" s="258"/>
      <c r="P132" s="102"/>
      <c r="Q132" s="286">
        <v>1</v>
      </c>
      <c r="R132" s="102"/>
      <c r="S132" s="102"/>
      <c r="T132" s="102"/>
      <c r="U132" s="102"/>
      <c r="V132" s="102"/>
      <c r="W132" s="102"/>
      <c r="X132" s="102"/>
      <c r="Y132" s="102"/>
      <c r="Z132" s="103"/>
      <c r="AA132" s="32"/>
      <c r="AB132" s="32"/>
      <c r="AC132" s="32"/>
      <c r="AD132" s="7"/>
    </row>
    <row r="133" spans="1:30" ht="63.75" thickBot="1" x14ac:dyDescent="0.3">
      <c r="A133" s="1080"/>
      <c r="B133" s="1083"/>
      <c r="C133" s="1083"/>
      <c r="D133" s="1083"/>
      <c r="E133" s="1085"/>
      <c r="F133" s="1086"/>
      <c r="G133" s="1086"/>
      <c r="H133" s="1076"/>
      <c r="I133" s="267">
        <v>103</v>
      </c>
      <c r="J133" s="233" t="s">
        <v>339</v>
      </c>
      <c r="K133" s="277" t="s">
        <v>340</v>
      </c>
      <c r="L133" s="961"/>
      <c r="M133" s="232" t="s">
        <v>341</v>
      </c>
      <c r="N133" s="243" t="s">
        <v>342</v>
      </c>
      <c r="O133" s="258"/>
      <c r="P133" s="102"/>
      <c r="Q133" s="102"/>
      <c r="R133" s="286">
        <v>1</v>
      </c>
      <c r="S133" s="102"/>
      <c r="T133" s="102"/>
      <c r="U133" s="102"/>
      <c r="V133" s="102"/>
      <c r="W133" s="102"/>
      <c r="X133" s="102"/>
      <c r="Y133" s="102"/>
      <c r="Z133" s="103"/>
      <c r="AA133" s="32"/>
      <c r="AB133" s="32"/>
      <c r="AC133" s="32"/>
      <c r="AD133" s="7"/>
    </row>
    <row r="134" spans="1:30" ht="63.75" thickBot="1" x14ac:dyDescent="0.3">
      <c r="A134" s="1080"/>
      <c r="B134" s="1083"/>
      <c r="C134" s="1083"/>
      <c r="D134" s="1083"/>
      <c r="E134" s="1085"/>
      <c r="F134" s="1086"/>
      <c r="G134" s="1086"/>
      <c r="H134" s="1076"/>
      <c r="I134" s="267">
        <v>104</v>
      </c>
      <c r="J134" s="288" t="s">
        <v>343</v>
      </c>
      <c r="K134" s="277" t="s">
        <v>318</v>
      </c>
      <c r="L134" s="961"/>
      <c r="M134" s="232" t="s">
        <v>344</v>
      </c>
      <c r="N134" s="243" t="s">
        <v>345</v>
      </c>
      <c r="O134" s="258"/>
      <c r="P134" s="102"/>
      <c r="Q134" s="286">
        <v>1</v>
      </c>
      <c r="R134" s="286"/>
      <c r="S134" s="286"/>
      <c r="T134" s="286">
        <v>1</v>
      </c>
      <c r="U134" s="286"/>
      <c r="V134" s="286"/>
      <c r="W134" s="286">
        <v>1</v>
      </c>
      <c r="X134" s="286"/>
      <c r="Y134" s="286"/>
      <c r="Z134" s="287">
        <v>1</v>
      </c>
      <c r="AA134" s="32"/>
      <c r="AB134" s="32"/>
      <c r="AC134" s="32"/>
      <c r="AD134" s="7"/>
    </row>
    <row r="135" spans="1:30" ht="79.5" thickBot="1" x14ac:dyDescent="0.3">
      <c r="A135" s="1080"/>
      <c r="B135" s="1083"/>
      <c r="C135" s="1083"/>
      <c r="D135" s="1083"/>
      <c r="E135" s="1085"/>
      <c r="F135" s="1086"/>
      <c r="G135" s="1086"/>
      <c r="H135" s="1076"/>
      <c r="I135" s="267">
        <v>105</v>
      </c>
      <c r="J135" s="233" t="s">
        <v>346</v>
      </c>
      <c r="K135" s="277" t="s">
        <v>318</v>
      </c>
      <c r="L135" s="961"/>
      <c r="M135" s="232" t="s">
        <v>347</v>
      </c>
      <c r="N135" s="243" t="s">
        <v>348</v>
      </c>
      <c r="O135" s="259"/>
      <c r="P135" s="112"/>
      <c r="Q135" s="289">
        <v>1</v>
      </c>
      <c r="R135" s="290"/>
      <c r="S135" s="289"/>
      <c r="T135" s="289">
        <v>1</v>
      </c>
      <c r="U135" s="289"/>
      <c r="V135" s="289"/>
      <c r="W135" s="289">
        <v>1</v>
      </c>
      <c r="X135" s="289"/>
      <c r="Y135" s="289"/>
      <c r="Z135" s="291">
        <v>1</v>
      </c>
      <c r="AA135" s="32"/>
      <c r="AB135" s="32"/>
      <c r="AC135" s="32"/>
      <c r="AD135" s="7"/>
    </row>
    <row r="136" spans="1:30" ht="48" thickBot="1" x14ac:dyDescent="0.3">
      <c r="A136" s="1080"/>
      <c r="B136" s="1083"/>
      <c r="C136" s="1083"/>
      <c r="D136" s="1083"/>
      <c r="E136" s="1085"/>
      <c r="F136" s="1086"/>
      <c r="G136" s="1086"/>
      <c r="H136" s="1076"/>
      <c r="I136" s="267">
        <v>106</v>
      </c>
      <c r="J136" s="292" t="s">
        <v>349</v>
      </c>
      <c r="K136" s="277" t="s">
        <v>318</v>
      </c>
      <c r="L136" s="961"/>
      <c r="M136" s="260" t="s">
        <v>350</v>
      </c>
      <c r="N136" s="293" t="s">
        <v>351</v>
      </c>
      <c r="O136" s="255">
        <v>1</v>
      </c>
      <c r="P136" s="256">
        <v>1</v>
      </c>
      <c r="Q136" s="256">
        <v>1</v>
      </c>
      <c r="R136" s="256">
        <v>1</v>
      </c>
      <c r="S136" s="256">
        <v>1</v>
      </c>
      <c r="T136" s="256">
        <v>1</v>
      </c>
      <c r="U136" s="256">
        <v>1</v>
      </c>
      <c r="V136" s="256">
        <v>1</v>
      </c>
      <c r="W136" s="256">
        <v>1</v>
      </c>
      <c r="X136" s="256">
        <v>1</v>
      </c>
      <c r="Y136" s="256">
        <v>1</v>
      </c>
      <c r="Z136" s="257">
        <v>1</v>
      </c>
      <c r="AA136" s="32"/>
      <c r="AB136" s="32"/>
      <c r="AC136" s="32"/>
      <c r="AD136" s="7"/>
    </row>
    <row r="137" spans="1:30" ht="48" thickBot="1" x14ac:dyDescent="0.3">
      <c r="A137" s="1080"/>
      <c r="B137" s="1083"/>
      <c r="C137" s="1083"/>
      <c r="D137" s="1083"/>
      <c r="E137" s="1085"/>
      <c r="F137" s="1086"/>
      <c r="G137" s="1086"/>
      <c r="H137" s="1076"/>
      <c r="I137" s="267">
        <v>107</v>
      </c>
      <c r="J137" s="233" t="s">
        <v>352</v>
      </c>
      <c r="K137" s="277" t="s">
        <v>353</v>
      </c>
      <c r="L137" s="961"/>
      <c r="M137" s="260" t="s">
        <v>354</v>
      </c>
      <c r="N137" s="293" t="s">
        <v>355</v>
      </c>
      <c r="O137" s="255">
        <v>1</v>
      </c>
      <c r="P137" s="256">
        <v>1</v>
      </c>
      <c r="Q137" s="256">
        <v>1</v>
      </c>
      <c r="R137" s="256">
        <v>1</v>
      </c>
      <c r="S137" s="256">
        <v>1</v>
      </c>
      <c r="T137" s="256">
        <v>1</v>
      </c>
      <c r="U137" s="256">
        <v>1</v>
      </c>
      <c r="V137" s="256">
        <v>1</v>
      </c>
      <c r="W137" s="256">
        <v>1</v>
      </c>
      <c r="X137" s="256">
        <v>1</v>
      </c>
      <c r="Y137" s="256">
        <v>1</v>
      </c>
      <c r="Z137" s="257">
        <v>1</v>
      </c>
      <c r="AA137" s="32"/>
      <c r="AB137" s="32"/>
      <c r="AC137" s="32"/>
      <c r="AD137" s="7"/>
    </row>
    <row r="138" spans="1:30" ht="63.75" thickBot="1" x14ac:dyDescent="0.3">
      <c r="A138" s="1080"/>
      <c r="B138" s="1083"/>
      <c r="C138" s="1083"/>
      <c r="D138" s="1083"/>
      <c r="E138" s="1085"/>
      <c r="F138" s="1086"/>
      <c r="G138" s="1086"/>
      <c r="H138" s="1076"/>
      <c r="I138" s="267">
        <v>108</v>
      </c>
      <c r="J138" s="233" t="s">
        <v>356</v>
      </c>
      <c r="K138" s="276" t="s">
        <v>318</v>
      </c>
      <c r="L138" s="961"/>
      <c r="M138" s="294" t="s">
        <v>357</v>
      </c>
      <c r="N138" s="295" t="s">
        <v>358</v>
      </c>
      <c r="O138" s="296"/>
      <c r="P138" s="297"/>
      <c r="Q138" s="298">
        <v>1</v>
      </c>
      <c r="R138" s="297"/>
      <c r="S138" s="297"/>
      <c r="T138" s="298">
        <v>1</v>
      </c>
      <c r="U138" s="297"/>
      <c r="V138" s="297"/>
      <c r="W138" s="298">
        <v>1</v>
      </c>
      <c r="X138" s="297"/>
      <c r="Y138" s="297"/>
      <c r="Z138" s="299">
        <v>1</v>
      </c>
      <c r="AA138" s="32"/>
      <c r="AB138" s="32"/>
      <c r="AC138" s="32"/>
      <c r="AD138" s="7"/>
    </row>
    <row r="139" spans="1:30" ht="48" thickBot="1" x14ac:dyDescent="0.3">
      <c r="A139" s="1080"/>
      <c r="B139" s="1083"/>
      <c r="C139" s="1083"/>
      <c r="D139" s="1083"/>
      <c r="E139" s="1085"/>
      <c r="F139" s="1086"/>
      <c r="G139" s="1086"/>
      <c r="H139" s="1076"/>
      <c r="I139" s="267">
        <v>109</v>
      </c>
      <c r="J139" s="294" t="s">
        <v>359</v>
      </c>
      <c r="K139" s="276" t="s">
        <v>332</v>
      </c>
      <c r="L139" s="961"/>
      <c r="M139" s="294" t="s">
        <v>360</v>
      </c>
      <c r="N139" s="295" t="s">
        <v>361</v>
      </c>
      <c r="O139" s="300"/>
      <c r="P139" s="301"/>
      <c r="Q139" s="301"/>
      <c r="R139" s="301"/>
      <c r="S139" s="301"/>
      <c r="T139" s="301"/>
      <c r="U139" s="298">
        <v>1</v>
      </c>
      <c r="V139" s="297"/>
      <c r="W139" s="297"/>
      <c r="X139" s="301"/>
      <c r="Y139" s="301"/>
      <c r="Z139" s="302"/>
      <c r="AA139" s="32"/>
      <c r="AB139" s="32"/>
      <c r="AC139" s="32"/>
      <c r="AD139" s="7"/>
    </row>
    <row r="140" spans="1:30" ht="48" thickBot="1" x14ac:dyDescent="0.3">
      <c r="A140" s="1081"/>
      <c r="B140" s="1084"/>
      <c r="C140" s="1084"/>
      <c r="D140" s="1084"/>
      <c r="E140" s="1085"/>
      <c r="F140" s="1086"/>
      <c r="G140" s="1086"/>
      <c r="H140" s="1076"/>
      <c r="I140" s="267">
        <v>110</v>
      </c>
      <c r="J140" s="233" t="s">
        <v>362</v>
      </c>
      <c r="K140" s="233" t="s">
        <v>363</v>
      </c>
      <c r="L140" s="962"/>
      <c r="M140" s="286" t="s">
        <v>364</v>
      </c>
      <c r="N140" s="303" t="s">
        <v>365</v>
      </c>
      <c r="O140" s="304"/>
      <c r="P140" s="305"/>
      <c r="Q140" s="305"/>
      <c r="R140" s="305"/>
      <c r="S140" s="305"/>
      <c r="T140" s="305"/>
      <c r="U140" s="305"/>
      <c r="V140" s="305"/>
      <c r="W140" s="306">
        <v>1</v>
      </c>
      <c r="X140" s="305"/>
      <c r="Y140" s="305"/>
      <c r="Z140" s="307"/>
      <c r="AA140" s="32"/>
      <c r="AB140" s="32"/>
      <c r="AC140" s="32"/>
      <c r="AD140" s="7"/>
    </row>
    <row r="141" spans="1:30" ht="16.5" customHeight="1" x14ac:dyDescent="0.25">
      <c r="A141" s="840" t="s">
        <v>2</v>
      </c>
      <c r="B141" s="841"/>
      <c r="C141" s="841"/>
      <c r="D141" s="841"/>
      <c r="E141" s="841"/>
      <c r="F141" s="841" t="s">
        <v>3</v>
      </c>
      <c r="G141" s="841"/>
      <c r="H141" s="841"/>
      <c r="I141" s="841"/>
      <c r="J141" s="841"/>
      <c r="K141" s="841"/>
      <c r="L141" s="841"/>
      <c r="M141" s="841"/>
      <c r="N141" s="841"/>
      <c r="O141" s="841"/>
      <c r="P141" s="841"/>
      <c r="Q141" s="841"/>
      <c r="R141" s="841"/>
      <c r="S141" s="841"/>
      <c r="T141" s="841"/>
      <c r="U141" s="841"/>
      <c r="V141" s="841"/>
      <c r="W141" s="841"/>
      <c r="X141" s="841"/>
      <c r="Y141" s="841"/>
      <c r="Z141" s="842"/>
    </row>
    <row r="142" spans="1:30" ht="16.5" customHeight="1" x14ac:dyDescent="0.25">
      <c r="A142" s="863" t="s">
        <v>4</v>
      </c>
      <c r="B142" s="853" t="s">
        <v>5</v>
      </c>
      <c r="C142" s="853" t="s">
        <v>6</v>
      </c>
      <c r="D142" s="853" t="s">
        <v>7</v>
      </c>
      <c r="E142" s="853" t="s">
        <v>8</v>
      </c>
      <c r="F142" s="853"/>
      <c r="G142" s="853"/>
      <c r="H142" s="853"/>
      <c r="I142" s="853" t="s">
        <v>9</v>
      </c>
      <c r="J142" s="853" t="s">
        <v>10</v>
      </c>
      <c r="K142" s="853" t="s">
        <v>11</v>
      </c>
      <c r="L142" s="853" t="s">
        <v>12</v>
      </c>
      <c r="M142" s="853" t="s">
        <v>13</v>
      </c>
      <c r="N142" s="853" t="s">
        <v>14</v>
      </c>
      <c r="O142" s="851" t="s">
        <v>15</v>
      </c>
      <c r="P142" s="851"/>
      <c r="Q142" s="851"/>
      <c r="R142" s="851"/>
      <c r="S142" s="851"/>
      <c r="T142" s="851"/>
      <c r="U142" s="851"/>
      <c r="V142" s="851"/>
      <c r="W142" s="851"/>
      <c r="X142" s="851"/>
      <c r="Y142" s="851"/>
      <c r="Z142" s="852"/>
    </row>
    <row r="143" spans="1:30" ht="18.75" x14ac:dyDescent="0.25">
      <c r="A143" s="863"/>
      <c r="B143" s="853"/>
      <c r="C143" s="853"/>
      <c r="D143" s="853"/>
      <c r="E143" s="853" t="s">
        <v>16</v>
      </c>
      <c r="F143" s="853" t="s">
        <v>17</v>
      </c>
      <c r="G143" s="853" t="s">
        <v>18</v>
      </c>
      <c r="H143" s="853" t="s">
        <v>19</v>
      </c>
      <c r="I143" s="853"/>
      <c r="J143" s="853"/>
      <c r="K143" s="853"/>
      <c r="L143" s="853"/>
      <c r="M143" s="853"/>
      <c r="N143" s="853"/>
      <c r="O143" s="851" t="s">
        <v>16</v>
      </c>
      <c r="P143" s="851"/>
      <c r="Q143" s="851"/>
      <c r="R143" s="851" t="s">
        <v>17</v>
      </c>
      <c r="S143" s="851"/>
      <c r="T143" s="851"/>
      <c r="U143" s="851" t="s">
        <v>18</v>
      </c>
      <c r="V143" s="851"/>
      <c r="W143" s="851"/>
      <c r="X143" s="851" t="s">
        <v>19</v>
      </c>
      <c r="Y143" s="851"/>
      <c r="Z143" s="852"/>
    </row>
    <row r="144" spans="1:30" ht="19.5" thickBot="1" x14ac:dyDescent="0.3">
      <c r="A144" s="864"/>
      <c r="B144" s="854"/>
      <c r="C144" s="854"/>
      <c r="D144" s="854"/>
      <c r="E144" s="854"/>
      <c r="F144" s="854"/>
      <c r="G144" s="854"/>
      <c r="H144" s="854"/>
      <c r="I144" s="854"/>
      <c r="J144" s="854"/>
      <c r="K144" s="854"/>
      <c r="L144" s="854"/>
      <c r="M144" s="854"/>
      <c r="N144" s="854"/>
      <c r="O144" s="812" t="s">
        <v>20</v>
      </c>
      <c r="P144" s="812" t="s">
        <v>21</v>
      </c>
      <c r="Q144" s="812" t="s">
        <v>22</v>
      </c>
      <c r="R144" s="812" t="s">
        <v>23</v>
      </c>
      <c r="S144" s="812" t="s">
        <v>24</v>
      </c>
      <c r="T144" s="812" t="s">
        <v>25</v>
      </c>
      <c r="U144" s="812" t="s">
        <v>26</v>
      </c>
      <c r="V144" s="812" t="s">
        <v>27</v>
      </c>
      <c r="W144" s="812" t="s">
        <v>28</v>
      </c>
      <c r="X144" s="812" t="s">
        <v>29</v>
      </c>
      <c r="Y144" s="812" t="s">
        <v>30</v>
      </c>
      <c r="Z144" s="813" t="s">
        <v>31</v>
      </c>
    </row>
    <row r="145" spans="1:31" ht="78.75" x14ac:dyDescent="0.25">
      <c r="A145" s="1011">
        <v>7</v>
      </c>
      <c r="B145" s="992" t="s">
        <v>367</v>
      </c>
      <c r="C145" s="992" t="s">
        <v>368</v>
      </c>
      <c r="D145" s="992" t="s">
        <v>369</v>
      </c>
      <c r="E145" s="1044">
        <v>48</v>
      </c>
      <c r="F145" s="1042">
        <v>49</v>
      </c>
      <c r="G145" s="1042">
        <v>51</v>
      </c>
      <c r="H145" s="1043">
        <v>42</v>
      </c>
      <c r="I145" s="308">
        <v>111</v>
      </c>
      <c r="J145" s="309" t="s">
        <v>370</v>
      </c>
      <c r="K145" s="953" t="s">
        <v>371</v>
      </c>
      <c r="L145" s="1045" t="s">
        <v>372</v>
      </c>
      <c r="M145" s="309" t="s">
        <v>373</v>
      </c>
      <c r="N145" s="310" t="s">
        <v>374</v>
      </c>
      <c r="O145" s="311">
        <v>4</v>
      </c>
      <c r="P145" s="312">
        <v>4</v>
      </c>
      <c r="Q145" s="312">
        <v>4</v>
      </c>
      <c r="R145" s="312">
        <v>4</v>
      </c>
      <c r="S145" s="312">
        <v>4</v>
      </c>
      <c r="T145" s="312">
        <v>4</v>
      </c>
      <c r="U145" s="312">
        <v>4</v>
      </c>
      <c r="V145" s="312">
        <v>4</v>
      </c>
      <c r="W145" s="312">
        <v>4</v>
      </c>
      <c r="X145" s="312">
        <v>4</v>
      </c>
      <c r="Y145" s="312">
        <v>4</v>
      </c>
      <c r="Z145" s="313">
        <v>4</v>
      </c>
      <c r="AA145" s="34"/>
      <c r="AB145" s="35"/>
      <c r="AC145" s="35"/>
      <c r="AD145" s="35"/>
      <c r="AE145" s="35"/>
    </row>
    <row r="146" spans="1:31" ht="78.75" x14ac:dyDescent="0.25">
      <c r="A146" s="998"/>
      <c r="B146" s="998"/>
      <c r="C146" s="998"/>
      <c r="D146" s="998"/>
      <c r="E146" s="1000"/>
      <c r="F146" s="996"/>
      <c r="G146" s="996"/>
      <c r="H146" s="1008"/>
      <c r="I146" s="308">
        <v>112</v>
      </c>
      <c r="J146" s="309" t="s">
        <v>375</v>
      </c>
      <c r="K146" s="996"/>
      <c r="L146" s="937"/>
      <c r="M146" s="309" t="s">
        <v>376</v>
      </c>
      <c r="N146" s="310" t="s">
        <v>377</v>
      </c>
      <c r="O146" s="314">
        <v>2</v>
      </c>
      <c r="P146" s="315">
        <v>2</v>
      </c>
      <c r="Q146" s="315">
        <v>2</v>
      </c>
      <c r="R146" s="315">
        <v>2</v>
      </c>
      <c r="S146" s="315">
        <v>2</v>
      </c>
      <c r="T146" s="315">
        <v>2</v>
      </c>
      <c r="U146" s="315">
        <v>2</v>
      </c>
      <c r="V146" s="315">
        <v>2</v>
      </c>
      <c r="W146" s="315">
        <v>2</v>
      </c>
      <c r="X146" s="315">
        <v>2</v>
      </c>
      <c r="Y146" s="315">
        <v>2</v>
      </c>
      <c r="Z146" s="316">
        <v>2</v>
      </c>
      <c r="AA146" s="34"/>
      <c r="AB146" s="35"/>
      <c r="AC146" s="35"/>
      <c r="AD146" s="35"/>
      <c r="AE146" s="35"/>
    </row>
    <row r="147" spans="1:31" ht="78.75" x14ac:dyDescent="0.25">
      <c r="A147" s="998"/>
      <c r="B147" s="998"/>
      <c r="C147" s="998"/>
      <c r="D147" s="998"/>
      <c r="E147" s="1000"/>
      <c r="F147" s="996"/>
      <c r="G147" s="996"/>
      <c r="H147" s="1008"/>
      <c r="I147" s="308">
        <v>113</v>
      </c>
      <c r="J147" s="309" t="s">
        <v>378</v>
      </c>
      <c r="K147" s="996"/>
      <c r="L147" s="937"/>
      <c r="M147" s="309" t="s">
        <v>379</v>
      </c>
      <c r="N147" s="310" t="s">
        <v>380</v>
      </c>
      <c r="O147" s="314">
        <v>0</v>
      </c>
      <c r="P147" s="315">
        <v>0</v>
      </c>
      <c r="Q147" s="315">
        <v>0</v>
      </c>
      <c r="R147" s="315">
        <v>1</v>
      </c>
      <c r="S147" s="315">
        <v>0</v>
      </c>
      <c r="T147" s="315">
        <v>0</v>
      </c>
      <c r="U147" s="315">
        <v>1</v>
      </c>
      <c r="V147" s="315">
        <v>1</v>
      </c>
      <c r="W147" s="315">
        <v>0</v>
      </c>
      <c r="X147" s="315">
        <v>0</v>
      </c>
      <c r="Y147" s="315">
        <v>0</v>
      </c>
      <c r="Z147" s="316">
        <v>0</v>
      </c>
      <c r="AA147" s="34"/>
      <c r="AB147" s="35"/>
      <c r="AC147" s="35"/>
      <c r="AD147" s="35"/>
      <c r="AE147" s="35"/>
    </row>
    <row r="148" spans="1:31" ht="141.75" x14ac:dyDescent="0.25">
      <c r="A148" s="998"/>
      <c r="B148" s="998"/>
      <c r="C148" s="998"/>
      <c r="D148" s="998"/>
      <c r="E148" s="1000"/>
      <c r="F148" s="996"/>
      <c r="G148" s="996"/>
      <c r="H148" s="1008"/>
      <c r="I148" s="308">
        <v>114</v>
      </c>
      <c r="J148" s="309" t="s">
        <v>381</v>
      </c>
      <c r="K148" s="996"/>
      <c r="L148" s="937"/>
      <c r="M148" s="309" t="s">
        <v>382</v>
      </c>
      <c r="N148" s="310" t="s">
        <v>383</v>
      </c>
      <c r="O148" s="314">
        <v>0</v>
      </c>
      <c r="P148" s="315">
        <v>0</v>
      </c>
      <c r="Q148" s="315">
        <v>1</v>
      </c>
      <c r="R148" s="315">
        <v>1</v>
      </c>
      <c r="S148" s="315">
        <v>0</v>
      </c>
      <c r="T148" s="315">
        <v>1</v>
      </c>
      <c r="U148" s="315">
        <v>0</v>
      </c>
      <c r="V148" s="315">
        <v>0</v>
      </c>
      <c r="W148" s="315">
        <v>0</v>
      </c>
      <c r="X148" s="315">
        <v>1</v>
      </c>
      <c r="Y148" s="315">
        <v>0</v>
      </c>
      <c r="Z148" s="316">
        <v>0</v>
      </c>
      <c r="AA148" s="34"/>
      <c r="AB148" s="35"/>
      <c r="AC148" s="35"/>
      <c r="AD148" s="35"/>
      <c r="AE148" s="35"/>
    </row>
    <row r="149" spans="1:31" ht="94.5" x14ac:dyDescent="0.25">
      <c r="A149" s="998"/>
      <c r="B149" s="998"/>
      <c r="C149" s="998"/>
      <c r="D149" s="998"/>
      <c r="E149" s="1000"/>
      <c r="F149" s="996"/>
      <c r="G149" s="996"/>
      <c r="H149" s="1008"/>
      <c r="I149" s="308">
        <v>115</v>
      </c>
      <c r="J149" s="309" t="s">
        <v>384</v>
      </c>
      <c r="K149" s="996"/>
      <c r="L149" s="937"/>
      <c r="M149" s="309" t="s">
        <v>385</v>
      </c>
      <c r="N149" s="310" t="s">
        <v>386</v>
      </c>
      <c r="O149" s="314">
        <v>1</v>
      </c>
      <c r="P149" s="315">
        <v>0</v>
      </c>
      <c r="Q149" s="315">
        <v>0</v>
      </c>
      <c r="R149" s="315">
        <v>1</v>
      </c>
      <c r="S149" s="315">
        <v>0</v>
      </c>
      <c r="T149" s="315">
        <v>0</v>
      </c>
      <c r="U149" s="315">
        <v>1</v>
      </c>
      <c r="V149" s="315">
        <v>1</v>
      </c>
      <c r="W149" s="315">
        <v>0</v>
      </c>
      <c r="X149" s="315">
        <v>0</v>
      </c>
      <c r="Y149" s="315">
        <v>0</v>
      </c>
      <c r="Z149" s="316">
        <v>0</v>
      </c>
      <c r="AA149" s="34"/>
      <c r="AB149" s="35"/>
      <c r="AC149" s="35"/>
      <c r="AD149" s="35"/>
      <c r="AE149" s="35"/>
    </row>
    <row r="150" spans="1:31" ht="78.75" x14ac:dyDescent="0.25">
      <c r="A150" s="998"/>
      <c r="B150" s="998"/>
      <c r="C150" s="998"/>
      <c r="D150" s="998"/>
      <c r="E150" s="1000"/>
      <c r="F150" s="996"/>
      <c r="G150" s="996"/>
      <c r="H150" s="1008"/>
      <c r="I150" s="308">
        <v>116</v>
      </c>
      <c r="J150" s="309" t="s">
        <v>387</v>
      </c>
      <c r="K150" s="996"/>
      <c r="L150" s="937"/>
      <c r="M150" s="309" t="s">
        <v>388</v>
      </c>
      <c r="N150" s="310" t="s">
        <v>386</v>
      </c>
      <c r="O150" s="314">
        <v>2</v>
      </c>
      <c r="P150" s="315">
        <v>2</v>
      </c>
      <c r="Q150" s="315">
        <v>2</v>
      </c>
      <c r="R150" s="315">
        <v>2</v>
      </c>
      <c r="S150" s="315">
        <v>2</v>
      </c>
      <c r="T150" s="315">
        <v>2</v>
      </c>
      <c r="U150" s="315">
        <v>2</v>
      </c>
      <c r="V150" s="315">
        <v>2</v>
      </c>
      <c r="W150" s="315">
        <v>2</v>
      </c>
      <c r="X150" s="315">
        <v>2</v>
      </c>
      <c r="Y150" s="315">
        <v>2</v>
      </c>
      <c r="Z150" s="316">
        <v>2</v>
      </c>
      <c r="AA150" s="34"/>
      <c r="AB150" s="35"/>
      <c r="AC150" s="35"/>
      <c r="AD150" s="35"/>
      <c r="AE150" s="35"/>
    </row>
    <row r="151" spans="1:31" ht="110.25" customHeight="1" x14ac:dyDescent="0.25">
      <c r="A151" s="998"/>
      <c r="B151" s="998"/>
      <c r="C151" s="998"/>
      <c r="D151" s="998"/>
      <c r="E151" s="1000"/>
      <c r="F151" s="996"/>
      <c r="G151" s="996"/>
      <c r="H151" s="1008"/>
      <c r="I151" s="308">
        <v>117</v>
      </c>
      <c r="J151" s="309" t="s">
        <v>389</v>
      </c>
      <c r="K151" s="996"/>
      <c r="L151" s="937"/>
      <c r="M151" s="309" t="s">
        <v>390</v>
      </c>
      <c r="N151" s="310" t="s">
        <v>391</v>
      </c>
      <c r="O151" s="314">
        <v>5</v>
      </c>
      <c r="P151" s="315">
        <v>0</v>
      </c>
      <c r="Q151" s="315">
        <v>0</v>
      </c>
      <c r="R151" s="315">
        <v>5</v>
      </c>
      <c r="S151" s="315">
        <v>0</v>
      </c>
      <c r="T151" s="315">
        <v>0</v>
      </c>
      <c r="U151" s="315">
        <v>3</v>
      </c>
      <c r="V151" s="315">
        <v>0</v>
      </c>
      <c r="W151" s="315">
        <v>0</v>
      </c>
      <c r="X151" s="315">
        <v>0</v>
      </c>
      <c r="Y151" s="315">
        <v>0</v>
      </c>
      <c r="Z151" s="316">
        <v>0</v>
      </c>
      <c r="AA151" s="34"/>
      <c r="AB151" s="35"/>
      <c r="AC151" s="35"/>
      <c r="AD151" s="35"/>
      <c r="AE151" s="35"/>
    </row>
    <row r="152" spans="1:31" ht="78.75" customHeight="1" x14ac:dyDescent="0.25">
      <c r="A152" s="998"/>
      <c r="B152" s="998"/>
      <c r="C152" s="998"/>
      <c r="D152" s="998"/>
      <c r="E152" s="1000"/>
      <c r="F152" s="996"/>
      <c r="G152" s="996"/>
      <c r="H152" s="1008"/>
      <c r="I152" s="308">
        <v>118</v>
      </c>
      <c r="J152" s="309" t="s">
        <v>392</v>
      </c>
      <c r="K152" s="996"/>
      <c r="L152" s="937"/>
      <c r="M152" s="309" t="s">
        <v>390</v>
      </c>
      <c r="N152" s="310" t="s">
        <v>391</v>
      </c>
      <c r="O152" s="314">
        <v>1</v>
      </c>
      <c r="P152" s="315">
        <v>1</v>
      </c>
      <c r="Q152" s="315">
        <v>1</v>
      </c>
      <c r="R152" s="315">
        <v>1</v>
      </c>
      <c r="S152" s="315">
        <v>1</v>
      </c>
      <c r="T152" s="315">
        <v>1</v>
      </c>
      <c r="U152" s="315">
        <v>1</v>
      </c>
      <c r="V152" s="315">
        <v>1</v>
      </c>
      <c r="W152" s="315">
        <v>1</v>
      </c>
      <c r="X152" s="315">
        <v>1</v>
      </c>
      <c r="Y152" s="315">
        <v>1</v>
      </c>
      <c r="Z152" s="316">
        <v>1</v>
      </c>
      <c r="AA152" s="35"/>
      <c r="AB152" s="35"/>
      <c r="AC152" s="35"/>
      <c r="AD152" s="35"/>
      <c r="AE152" s="35"/>
    </row>
    <row r="153" spans="1:31" ht="94.5" x14ac:dyDescent="0.25">
      <c r="A153" s="998"/>
      <c r="B153" s="998"/>
      <c r="C153" s="998"/>
      <c r="D153" s="998"/>
      <c r="E153" s="1000"/>
      <c r="F153" s="996"/>
      <c r="G153" s="996"/>
      <c r="H153" s="1008"/>
      <c r="I153" s="308">
        <v>119</v>
      </c>
      <c r="J153" s="309" t="s">
        <v>393</v>
      </c>
      <c r="K153" s="996"/>
      <c r="L153" s="937"/>
      <c r="M153" s="309" t="s">
        <v>394</v>
      </c>
      <c r="N153" s="310" t="s">
        <v>395</v>
      </c>
      <c r="O153" s="314">
        <v>1</v>
      </c>
      <c r="P153" s="315">
        <v>0</v>
      </c>
      <c r="Q153" s="315">
        <v>0</v>
      </c>
      <c r="R153" s="315">
        <v>0</v>
      </c>
      <c r="S153" s="315">
        <v>0</v>
      </c>
      <c r="T153" s="315">
        <v>0</v>
      </c>
      <c r="U153" s="315">
        <v>1</v>
      </c>
      <c r="V153" s="315">
        <v>0</v>
      </c>
      <c r="W153" s="315">
        <v>0</v>
      </c>
      <c r="X153" s="315">
        <v>0</v>
      </c>
      <c r="Y153" s="315">
        <v>0</v>
      </c>
      <c r="Z153" s="316">
        <v>0</v>
      </c>
      <c r="AA153" s="35"/>
      <c r="AB153" s="35"/>
      <c r="AC153" s="35"/>
      <c r="AD153" s="35"/>
      <c r="AE153" s="35"/>
    </row>
    <row r="154" spans="1:31" ht="63" x14ac:dyDescent="0.25">
      <c r="A154" s="998"/>
      <c r="B154" s="998"/>
      <c r="C154" s="998"/>
      <c r="D154" s="998"/>
      <c r="E154" s="1000"/>
      <c r="F154" s="996"/>
      <c r="G154" s="996"/>
      <c r="H154" s="1008"/>
      <c r="I154" s="308">
        <v>120</v>
      </c>
      <c r="J154" s="309" t="s">
        <v>396</v>
      </c>
      <c r="K154" s="996"/>
      <c r="L154" s="937"/>
      <c r="M154" s="309" t="s">
        <v>397</v>
      </c>
      <c r="N154" s="310" t="s">
        <v>398</v>
      </c>
      <c r="O154" s="314">
        <v>4</v>
      </c>
      <c r="P154" s="315">
        <v>4</v>
      </c>
      <c r="Q154" s="315">
        <v>4</v>
      </c>
      <c r="R154" s="315">
        <v>4</v>
      </c>
      <c r="S154" s="315">
        <v>4</v>
      </c>
      <c r="T154" s="315">
        <v>4</v>
      </c>
      <c r="U154" s="315">
        <v>4</v>
      </c>
      <c r="V154" s="315">
        <v>4</v>
      </c>
      <c r="W154" s="315">
        <v>4</v>
      </c>
      <c r="X154" s="315">
        <v>4</v>
      </c>
      <c r="Y154" s="315">
        <v>4</v>
      </c>
      <c r="Z154" s="316">
        <v>4</v>
      </c>
      <c r="AA154" s="35"/>
      <c r="AB154" s="35"/>
      <c r="AC154" s="35"/>
      <c r="AD154" s="35"/>
      <c r="AE154" s="35"/>
    </row>
    <row r="155" spans="1:31" ht="79.5" thickBot="1" x14ac:dyDescent="0.3">
      <c r="A155" s="999"/>
      <c r="B155" s="999"/>
      <c r="C155" s="999"/>
      <c r="D155" s="999"/>
      <c r="E155" s="1000"/>
      <c r="F155" s="996"/>
      <c r="G155" s="996"/>
      <c r="H155" s="1008"/>
      <c r="I155" s="308">
        <v>121</v>
      </c>
      <c r="J155" s="317" t="s">
        <v>399</v>
      </c>
      <c r="K155" s="996"/>
      <c r="L155" s="938"/>
      <c r="M155" s="317" t="s">
        <v>400</v>
      </c>
      <c r="N155" s="318" t="s">
        <v>401</v>
      </c>
      <c r="O155" s="319">
        <v>0</v>
      </c>
      <c r="P155" s="320">
        <v>0</v>
      </c>
      <c r="Q155" s="320">
        <v>1</v>
      </c>
      <c r="R155" s="320">
        <v>0</v>
      </c>
      <c r="S155" s="320">
        <v>0</v>
      </c>
      <c r="T155" s="320">
        <v>1</v>
      </c>
      <c r="U155" s="320">
        <v>1</v>
      </c>
      <c r="V155" s="320">
        <v>1</v>
      </c>
      <c r="W155" s="320">
        <v>1</v>
      </c>
      <c r="X155" s="320">
        <v>1</v>
      </c>
      <c r="Y155" s="320">
        <v>0</v>
      </c>
      <c r="Z155" s="321">
        <v>1</v>
      </c>
      <c r="AA155" s="35"/>
      <c r="AB155" s="35"/>
      <c r="AC155" s="35"/>
      <c r="AD155" s="35"/>
      <c r="AE155" s="35"/>
    </row>
    <row r="156" spans="1:31" ht="18.75" x14ac:dyDescent="0.25">
      <c r="A156" s="840" t="s">
        <v>2</v>
      </c>
      <c r="B156" s="841"/>
      <c r="C156" s="841"/>
      <c r="D156" s="841"/>
      <c r="E156" s="841"/>
      <c r="F156" s="841" t="s">
        <v>3</v>
      </c>
      <c r="G156" s="841"/>
      <c r="H156" s="841"/>
      <c r="I156" s="841"/>
      <c r="J156" s="841"/>
      <c r="K156" s="841"/>
      <c r="L156" s="841"/>
      <c r="M156" s="841"/>
      <c r="N156" s="841"/>
      <c r="O156" s="841"/>
      <c r="P156" s="841"/>
      <c r="Q156" s="841"/>
      <c r="R156" s="841"/>
      <c r="S156" s="841"/>
      <c r="T156" s="841"/>
      <c r="U156" s="841"/>
      <c r="V156" s="841"/>
      <c r="W156" s="841"/>
      <c r="X156" s="841"/>
      <c r="Y156" s="841"/>
      <c r="Z156" s="842"/>
      <c r="AA156" s="37"/>
      <c r="AB156" s="37"/>
      <c r="AC156" s="37"/>
      <c r="AD156" s="37"/>
      <c r="AE156" s="37"/>
    </row>
    <row r="157" spans="1:31" ht="18.75" x14ac:dyDescent="0.25">
      <c r="A157" s="863" t="s">
        <v>4</v>
      </c>
      <c r="B157" s="853" t="s">
        <v>5</v>
      </c>
      <c r="C157" s="853" t="s">
        <v>6</v>
      </c>
      <c r="D157" s="853" t="s">
        <v>7</v>
      </c>
      <c r="E157" s="853" t="s">
        <v>8</v>
      </c>
      <c r="F157" s="853"/>
      <c r="G157" s="853"/>
      <c r="H157" s="853"/>
      <c r="I157" s="853" t="s">
        <v>9</v>
      </c>
      <c r="J157" s="853" t="s">
        <v>10</v>
      </c>
      <c r="K157" s="853" t="s">
        <v>11</v>
      </c>
      <c r="L157" s="853" t="s">
        <v>12</v>
      </c>
      <c r="M157" s="853" t="s">
        <v>13</v>
      </c>
      <c r="N157" s="853" t="s">
        <v>14</v>
      </c>
      <c r="O157" s="851" t="s">
        <v>15</v>
      </c>
      <c r="P157" s="851"/>
      <c r="Q157" s="851"/>
      <c r="R157" s="851"/>
      <c r="S157" s="851"/>
      <c r="T157" s="851"/>
      <c r="U157" s="851"/>
      <c r="V157" s="851"/>
      <c r="W157" s="851"/>
      <c r="X157" s="851"/>
      <c r="Y157" s="851"/>
      <c r="Z157" s="852"/>
      <c r="AA157" s="38"/>
      <c r="AB157" s="37"/>
      <c r="AC157" s="38"/>
      <c r="AD157" s="38"/>
      <c r="AE157" s="37"/>
    </row>
    <row r="158" spans="1:31" ht="18.75" x14ac:dyDescent="0.25">
      <c r="A158" s="863"/>
      <c r="B158" s="853"/>
      <c r="C158" s="853"/>
      <c r="D158" s="853"/>
      <c r="E158" s="853" t="s">
        <v>16</v>
      </c>
      <c r="F158" s="853" t="s">
        <v>17</v>
      </c>
      <c r="G158" s="853" t="s">
        <v>18</v>
      </c>
      <c r="H158" s="853" t="s">
        <v>19</v>
      </c>
      <c r="I158" s="853"/>
      <c r="J158" s="853"/>
      <c r="K158" s="853"/>
      <c r="L158" s="853"/>
      <c r="M158" s="853"/>
      <c r="N158" s="853"/>
      <c r="O158" s="851" t="s">
        <v>16</v>
      </c>
      <c r="P158" s="851"/>
      <c r="Q158" s="851"/>
      <c r="R158" s="851" t="s">
        <v>17</v>
      </c>
      <c r="S158" s="851"/>
      <c r="T158" s="851"/>
      <c r="U158" s="851" t="s">
        <v>18</v>
      </c>
      <c r="V158" s="851"/>
      <c r="W158" s="851"/>
      <c r="X158" s="851" t="s">
        <v>19</v>
      </c>
      <c r="Y158" s="851"/>
      <c r="Z158" s="852"/>
      <c r="AA158" s="38"/>
      <c r="AB158" s="38"/>
      <c r="AC158" s="38"/>
      <c r="AD158" s="39"/>
      <c r="AE158" s="38"/>
    </row>
    <row r="159" spans="1:31" ht="19.5" thickBot="1" x14ac:dyDescent="0.3">
      <c r="A159" s="864"/>
      <c r="B159" s="854"/>
      <c r="C159" s="854"/>
      <c r="D159" s="854"/>
      <c r="E159" s="854"/>
      <c r="F159" s="854"/>
      <c r="G159" s="854"/>
      <c r="H159" s="854"/>
      <c r="I159" s="854"/>
      <c r="J159" s="854"/>
      <c r="K159" s="854"/>
      <c r="L159" s="854"/>
      <c r="M159" s="854"/>
      <c r="N159" s="854"/>
      <c r="O159" s="812" t="s">
        <v>20</v>
      </c>
      <c r="P159" s="812" t="s">
        <v>21</v>
      </c>
      <c r="Q159" s="812" t="s">
        <v>22</v>
      </c>
      <c r="R159" s="812" t="s">
        <v>23</v>
      </c>
      <c r="S159" s="812" t="s">
        <v>24</v>
      </c>
      <c r="T159" s="812" t="s">
        <v>25</v>
      </c>
      <c r="U159" s="812" t="s">
        <v>26</v>
      </c>
      <c r="V159" s="812" t="s">
        <v>27</v>
      </c>
      <c r="W159" s="812" t="s">
        <v>28</v>
      </c>
      <c r="X159" s="812" t="s">
        <v>29</v>
      </c>
      <c r="Y159" s="812" t="s">
        <v>30</v>
      </c>
      <c r="Z159" s="813" t="s">
        <v>31</v>
      </c>
      <c r="AA159" s="37"/>
      <c r="AB159" s="37"/>
      <c r="AC159" s="37"/>
      <c r="AD159" s="37"/>
      <c r="AE159" s="37"/>
    </row>
    <row r="160" spans="1:31" ht="99.75" customHeight="1" thickBot="1" x14ac:dyDescent="0.3">
      <c r="A160" s="1039">
        <v>8</v>
      </c>
      <c r="B160" s="1005" t="s">
        <v>402</v>
      </c>
      <c r="C160" s="1005" t="s">
        <v>403</v>
      </c>
      <c r="D160" s="1005" t="s">
        <v>404</v>
      </c>
      <c r="E160" s="1031">
        <v>45</v>
      </c>
      <c r="F160" s="1024">
        <v>44</v>
      </c>
      <c r="G160" s="1024">
        <v>44</v>
      </c>
      <c r="H160" s="1041">
        <v>45</v>
      </c>
      <c r="I160" s="322">
        <v>122</v>
      </c>
      <c r="J160" s="323" t="s">
        <v>405</v>
      </c>
      <c r="K160" s="1038" t="s">
        <v>371</v>
      </c>
      <c r="L160" s="1038" t="s">
        <v>406</v>
      </c>
      <c r="M160" s="324" t="s">
        <v>407</v>
      </c>
      <c r="N160" s="325" t="s">
        <v>408</v>
      </c>
      <c r="O160" s="326">
        <v>4</v>
      </c>
      <c r="P160" s="327">
        <v>4</v>
      </c>
      <c r="Q160" s="327">
        <v>4</v>
      </c>
      <c r="R160" s="327">
        <v>4</v>
      </c>
      <c r="S160" s="327">
        <v>4</v>
      </c>
      <c r="T160" s="327">
        <v>4</v>
      </c>
      <c r="U160" s="327">
        <v>4</v>
      </c>
      <c r="V160" s="327">
        <v>4</v>
      </c>
      <c r="W160" s="327">
        <v>4</v>
      </c>
      <c r="X160" s="327">
        <v>4</v>
      </c>
      <c r="Y160" s="327">
        <v>4</v>
      </c>
      <c r="Z160" s="328">
        <v>4</v>
      </c>
      <c r="AA160" s="34"/>
      <c r="AB160" s="35"/>
      <c r="AC160" s="35"/>
      <c r="AD160" s="35"/>
      <c r="AE160" s="35"/>
    </row>
    <row r="161" spans="1:31" ht="63.75" thickBot="1" x14ac:dyDescent="0.3">
      <c r="A161" s="998"/>
      <c r="B161" s="998"/>
      <c r="C161" s="998"/>
      <c r="D161" s="998"/>
      <c r="E161" s="1000"/>
      <c r="F161" s="996"/>
      <c r="G161" s="996"/>
      <c r="H161" s="1001"/>
      <c r="I161" s="322">
        <v>123</v>
      </c>
      <c r="J161" s="329" t="s">
        <v>409</v>
      </c>
      <c r="K161" s="1021"/>
      <c r="L161" s="1021"/>
      <c r="M161" s="330" t="s">
        <v>410</v>
      </c>
      <c r="N161" s="331" t="s">
        <v>411</v>
      </c>
      <c r="O161" s="332">
        <v>4</v>
      </c>
      <c r="P161" s="104">
        <v>4</v>
      </c>
      <c r="Q161" s="104">
        <v>4</v>
      </c>
      <c r="R161" s="104">
        <v>4</v>
      </c>
      <c r="S161" s="104">
        <v>4</v>
      </c>
      <c r="T161" s="104">
        <v>4</v>
      </c>
      <c r="U161" s="104">
        <v>4</v>
      </c>
      <c r="V161" s="104">
        <v>4</v>
      </c>
      <c r="W161" s="104">
        <v>4</v>
      </c>
      <c r="X161" s="104">
        <v>4</v>
      </c>
      <c r="Y161" s="104">
        <v>4</v>
      </c>
      <c r="Z161" s="333">
        <v>4</v>
      </c>
      <c r="AA161" s="34"/>
      <c r="AB161" s="35"/>
      <c r="AC161" s="35"/>
      <c r="AD161" s="35"/>
      <c r="AE161" s="35"/>
    </row>
    <row r="162" spans="1:31" ht="48" thickBot="1" x14ac:dyDescent="0.3">
      <c r="A162" s="998"/>
      <c r="B162" s="998"/>
      <c r="C162" s="998"/>
      <c r="D162" s="998"/>
      <c r="E162" s="1000"/>
      <c r="F162" s="996"/>
      <c r="G162" s="996"/>
      <c r="H162" s="1001"/>
      <c r="I162" s="322">
        <v>124</v>
      </c>
      <c r="J162" s="329" t="s">
        <v>412</v>
      </c>
      <c r="K162" s="1021"/>
      <c r="L162" s="1021"/>
      <c r="M162" s="330" t="s">
        <v>304</v>
      </c>
      <c r="N162" s="331" t="s">
        <v>413</v>
      </c>
      <c r="O162" s="332">
        <v>4</v>
      </c>
      <c r="P162" s="104">
        <v>4</v>
      </c>
      <c r="Q162" s="104">
        <v>4</v>
      </c>
      <c r="R162" s="104">
        <v>4</v>
      </c>
      <c r="S162" s="104">
        <v>4</v>
      </c>
      <c r="T162" s="104">
        <v>4</v>
      </c>
      <c r="U162" s="104">
        <v>4</v>
      </c>
      <c r="V162" s="104">
        <v>4</v>
      </c>
      <c r="W162" s="104">
        <v>4</v>
      </c>
      <c r="X162" s="104">
        <v>4</v>
      </c>
      <c r="Y162" s="104">
        <v>4</v>
      </c>
      <c r="Z162" s="333">
        <v>4</v>
      </c>
      <c r="AA162" s="34"/>
      <c r="AB162" s="35"/>
      <c r="AC162" s="35"/>
      <c r="AD162" s="35"/>
      <c r="AE162" s="35"/>
    </row>
    <row r="163" spans="1:31" ht="48" thickBot="1" x14ac:dyDescent="0.3">
      <c r="A163" s="998"/>
      <c r="B163" s="998"/>
      <c r="C163" s="998"/>
      <c r="D163" s="998"/>
      <c r="E163" s="1000"/>
      <c r="F163" s="996"/>
      <c r="G163" s="996"/>
      <c r="H163" s="1001"/>
      <c r="I163" s="322">
        <v>125</v>
      </c>
      <c r="J163" s="329" t="s">
        <v>414</v>
      </c>
      <c r="K163" s="1021"/>
      <c r="L163" s="1021"/>
      <c r="M163" s="330" t="s">
        <v>415</v>
      </c>
      <c r="N163" s="331" t="s">
        <v>416</v>
      </c>
      <c r="O163" s="334">
        <v>1</v>
      </c>
      <c r="P163" s="335">
        <v>1</v>
      </c>
      <c r="Q163" s="104">
        <v>1</v>
      </c>
      <c r="R163" s="335">
        <v>1</v>
      </c>
      <c r="S163" s="335">
        <v>1</v>
      </c>
      <c r="T163" s="335">
        <v>1</v>
      </c>
      <c r="U163" s="335">
        <v>1</v>
      </c>
      <c r="V163" s="335">
        <v>1</v>
      </c>
      <c r="W163" s="335">
        <v>1</v>
      </c>
      <c r="X163" s="335">
        <v>1</v>
      </c>
      <c r="Y163" s="335">
        <v>1</v>
      </c>
      <c r="Z163" s="336">
        <v>1</v>
      </c>
      <c r="AA163" s="34"/>
      <c r="AB163" s="35"/>
      <c r="AC163" s="35"/>
      <c r="AD163" s="35"/>
      <c r="AE163" s="35"/>
    </row>
    <row r="164" spans="1:31" ht="48" thickBot="1" x14ac:dyDescent="0.3">
      <c r="A164" s="998"/>
      <c r="B164" s="998"/>
      <c r="C164" s="998"/>
      <c r="D164" s="998"/>
      <c r="E164" s="1000"/>
      <c r="F164" s="996"/>
      <c r="G164" s="996"/>
      <c r="H164" s="1001"/>
      <c r="I164" s="322">
        <v>126</v>
      </c>
      <c r="J164" s="329" t="s">
        <v>417</v>
      </c>
      <c r="K164" s="1021"/>
      <c r="L164" s="1021"/>
      <c r="M164" s="330" t="s">
        <v>418</v>
      </c>
      <c r="N164" s="331" t="s">
        <v>408</v>
      </c>
      <c r="O164" s="334">
        <v>1</v>
      </c>
      <c r="P164" s="335">
        <v>1</v>
      </c>
      <c r="Q164" s="104">
        <v>1</v>
      </c>
      <c r="R164" s="335">
        <v>1</v>
      </c>
      <c r="S164" s="335">
        <v>1</v>
      </c>
      <c r="T164" s="335">
        <v>1</v>
      </c>
      <c r="U164" s="335">
        <v>1</v>
      </c>
      <c r="V164" s="335">
        <v>1</v>
      </c>
      <c r="W164" s="335">
        <v>1</v>
      </c>
      <c r="X164" s="335">
        <v>1</v>
      </c>
      <c r="Y164" s="335">
        <v>1</v>
      </c>
      <c r="Z164" s="336">
        <v>1</v>
      </c>
      <c r="AA164" s="34"/>
      <c r="AB164" s="35"/>
      <c r="AC164" s="35"/>
      <c r="AD164" s="35"/>
      <c r="AE164" s="35"/>
    </row>
    <row r="165" spans="1:31" ht="63.75" thickBot="1" x14ac:dyDescent="0.3">
      <c r="A165" s="1030"/>
      <c r="B165" s="1030"/>
      <c r="C165" s="1030"/>
      <c r="D165" s="1030"/>
      <c r="E165" s="1000"/>
      <c r="F165" s="996"/>
      <c r="G165" s="996"/>
      <c r="H165" s="1001"/>
      <c r="I165" s="322">
        <v>127</v>
      </c>
      <c r="J165" s="338" t="s">
        <v>419</v>
      </c>
      <c r="K165" s="1037"/>
      <c r="L165" s="1037"/>
      <c r="M165" s="339" t="s">
        <v>420</v>
      </c>
      <c r="N165" s="340" t="s">
        <v>227</v>
      </c>
      <c r="O165" s="341"/>
      <c r="P165" s="342"/>
      <c r="Q165" s="343">
        <v>1</v>
      </c>
      <c r="R165" s="342"/>
      <c r="S165" s="342"/>
      <c r="T165" s="342"/>
      <c r="U165" s="342"/>
      <c r="V165" s="342"/>
      <c r="W165" s="342"/>
      <c r="X165" s="342">
        <v>1</v>
      </c>
      <c r="Y165" s="342"/>
      <c r="Z165" s="344"/>
      <c r="AA165" s="34"/>
      <c r="AB165" s="35"/>
      <c r="AC165" s="35"/>
      <c r="AD165" s="35"/>
      <c r="AE165" s="35"/>
    </row>
    <row r="166" spans="1:31" ht="18.75" x14ac:dyDescent="0.25">
      <c r="A166" s="954" t="s">
        <v>2</v>
      </c>
      <c r="B166" s="955"/>
      <c r="C166" s="955"/>
      <c r="D166" s="955"/>
      <c r="E166" s="841"/>
      <c r="F166" s="841" t="s">
        <v>3</v>
      </c>
      <c r="G166" s="841"/>
      <c r="H166" s="841"/>
      <c r="I166" s="841"/>
      <c r="J166" s="841"/>
      <c r="K166" s="841"/>
      <c r="L166" s="841"/>
      <c r="M166" s="841"/>
      <c r="N166" s="841"/>
      <c r="O166" s="841"/>
      <c r="P166" s="841"/>
      <c r="Q166" s="841"/>
      <c r="R166" s="841"/>
      <c r="S166" s="841"/>
      <c r="T166" s="841"/>
      <c r="U166" s="841"/>
      <c r="V166" s="841"/>
      <c r="W166" s="841"/>
      <c r="X166" s="841"/>
      <c r="Y166" s="841"/>
      <c r="Z166" s="842"/>
      <c r="AA166" s="37"/>
      <c r="AB166" s="37"/>
      <c r="AC166" s="37"/>
      <c r="AD166" s="37"/>
      <c r="AE166" s="37"/>
    </row>
    <row r="167" spans="1:31" ht="18.75" x14ac:dyDescent="0.25">
      <c r="A167" s="863" t="s">
        <v>4</v>
      </c>
      <c r="B167" s="853" t="s">
        <v>5</v>
      </c>
      <c r="C167" s="853" t="s">
        <v>6</v>
      </c>
      <c r="D167" s="853" t="s">
        <v>7</v>
      </c>
      <c r="E167" s="853" t="s">
        <v>8</v>
      </c>
      <c r="F167" s="853"/>
      <c r="G167" s="853"/>
      <c r="H167" s="853"/>
      <c r="I167" s="853" t="s">
        <v>9</v>
      </c>
      <c r="J167" s="853" t="s">
        <v>10</v>
      </c>
      <c r="K167" s="853" t="s">
        <v>11</v>
      </c>
      <c r="L167" s="853" t="s">
        <v>12</v>
      </c>
      <c r="M167" s="853" t="s">
        <v>13</v>
      </c>
      <c r="N167" s="853" t="s">
        <v>14</v>
      </c>
      <c r="O167" s="851" t="s">
        <v>15</v>
      </c>
      <c r="P167" s="851"/>
      <c r="Q167" s="851"/>
      <c r="R167" s="851"/>
      <c r="S167" s="851"/>
      <c r="T167" s="851"/>
      <c r="U167" s="851"/>
      <c r="V167" s="851"/>
      <c r="W167" s="851"/>
      <c r="X167" s="851"/>
      <c r="Y167" s="851"/>
      <c r="Z167" s="852"/>
      <c r="AA167" s="38"/>
      <c r="AB167" s="37"/>
      <c r="AC167" s="38"/>
      <c r="AD167" s="38"/>
      <c r="AE167" s="37"/>
    </row>
    <row r="168" spans="1:31" ht="18.75" x14ac:dyDescent="0.25">
      <c r="A168" s="863"/>
      <c r="B168" s="853"/>
      <c r="C168" s="853"/>
      <c r="D168" s="853"/>
      <c r="E168" s="853" t="s">
        <v>16</v>
      </c>
      <c r="F168" s="853" t="s">
        <v>17</v>
      </c>
      <c r="G168" s="853" t="s">
        <v>18</v>
      </c>
      <c r="H168" s="853" t="s">
        <v>19</v>
      </c>
      <c r="I168" s="853"/>
      <c r="J168" s="853"/>
      <c r="K168" s="853"/>
      <c r="L168" s="853"/>
      <c r="M168" s="853"/>
      <c r="N168" s="853"/>
      <c r="O168" s="851" t="s">
        <v>16</v>
      </c>
      <c r="P168" s="851"/>
      <c r="Q168" s="851"/>
      <c r="R168" s="851" t="s">
        <v>17</v>
      </c>
      <c r="S168" s="851"/>
      <c r="T168" s="851"/>
      <c r="U168" s="851" t="s">
        <v>18</v>
      </c>
      <c r="V168" s="851"/>
      <c r="W168" s="851"/>
      <c r="X168" s="851" t="s">
        <v>19</v>
      </c>
      <c r="Y168" s="851"/>
      <c r="Z168" s="852"/>
      <c r="AA168" s="38"/>
      <c r="AB168" s="38"/>
      <c r="AC168" s="38"/>
      <c r="AD168" s="39"/>
      <c r="AE168" s="38"/>
    </row>
    <row r="169" spans="1:31" ht="19.5" thickBot="1" x14ac:dyDescent="0.3">
      <c r="A169" s="864"/>
      <c r="B169" s="854"/>
      <c r="C169" s="854"/>
      <c r="D169" s="854"/>
      <c r="E169" s="854"/>
      <c r="F169" s="854"/>
      <c r="G169" s="854"/>
      <c r="H169" s="854"/>
      <c r="I169" s="854"/>
      <c r="J169" s="854"/>
      <c r="K169" s="854"/>
      <c r="L169" s="854"/>
      <c r="M169" s="854"/>
      <c r="N169" s="854"/>
      <c r="O169" s="812" t="s">
        <v>20</v>
      </c>
      <c r="P169" s="812" t="s">
        <v>21</v>
      </c>
      <c r="Q169" s="812" t="s">
        <v>22</v>
      </c>
      <c r="R169" s="812" t="s">
        <v>23</v>
      </c>
      <c r="S169" s="812" t="s">
        <v>24</v>
      </c>
      <c r="T169" s="812" t="s">
        <v>25</v>
      </c>
      <c r="U169" s="812" t="s">
        <v>26</v>
      </c>
      <c r="V169" s="812" t="s">
        <v>27</v>
      </c>
      <c r="W169" s="812" t="s">
        <v>28</v>
      </c>
      <c r="X169" s="812" t="s">
        <v>29</v>
      </c>
      <c r="Y169" s="812" t="s">
        <v>30</v>
      </c>
      <c r="Z169" s="813" t="s">
        <v>31</v>
      </c>
      <c r="AA169" s="37"/>
      <c r="AB169" s="37"/>
      <c r="AC169" s="37"/>
      <c r="AD169" s="37"/>
      <c r="AE169" s="37"/>
    </row>
    <row r="170" spans="1:31" ht="63" x14ac:dyDescent="0.25">
      <c r="A170" s="1039">
        <v>9</v>
      </c>
      <c r="B170" s="992" t="s">
        <v>421</v>
      </c>
      <c r="C170" s="992" t="s">
        <v>422</v>
      </c>
      <c r="D170" s="992" t="s">
        <v>423</v>
      </c>
      <c r="E170" s="1006">
        <v>24</v>
      </c>
      <c r="F170" s="1007">
        <v>26</v>
      </c>
      <c r="G170" s="1007">
        <v>25</v>
      </c>
      <c r="H170" s="1012">
        <v>25</v>
      </c>
      <c r="I170" s="345">
        <v>128</v>
      </c>
      <c r="J170" s="324" t="s">
        <v>424</v>
      </c>
      <c r="K170" s="1038" t="s">
        <v>425</v>
      </c>
      <c r="L170" s="324" t="s">
        <v>426</v>
      </c>
      <c r="M170" s="324" t="s">
        <v>427</v>
      </c>
      <c r="N170" s="346" t="s">
        <v>219</v>
      </c>
      <c r="O170" s="326">
        <v>1</v>
      </c>
      <c r="P170" s="327">
        <v>0</v>
      </c>
      <c r="Q170" s="327">
        <v>1</v>
      </c>
      <c r="R170" s="327">
        <v>0</v>
      </c>
      <c r="S170" s="327">
        <v>1</v>
      </c>
      <c r="T170" s="327">
        <v>0</v>
      </c>
      <c r="U170" s="327">
        <v>1</v>
      </c>
      <c r="V170" s="327">
        <v>0</v>
      </c>
      <c r="W170" s="327">
        <v>1</v>
      </c>
      <c r="X170" s="327">
        <v>0</v>
      </c>
      <c r="Y170" s="327">
        <v>1</v>
      </c>
      <c r="Z170" s="328">
        <v>1</v>
      </c>
      <c r="AA170" s="34"/>
      <c r="AB170" s="35"/>
      <c r="AC170" s="35"/>
      <c r="AD170" s="35"/>
      <c r="AE170" s="35"/>
    </row>
    <row r="171" spans="1:31" ht="47.25" x14ac:dyDescent="0.25">
      <c r="A171" s="1011"/>
      <c r="B171" s="998"/>
      <c r="C171" s="998"/>
      <c r="D171" s="998"/>
      <c r="E171" s="1000"/>
      <c r="F171" s="996"/>
      <c r="G171" s="996"/>
      <c r="H171" s="1001"/>
      <c r="I171" s="345">
        <v>129</v>
      </c>
      <c r="J171" s="330" t="s">
        <v>428</v>
      </c>
      <c r="K171" s="1021"/>
      <c r="L171" s="330" t="s">
        <v>429</v>
      </c>
      <c r="M171" s="330" t="s">
        <v>430</v>
      </c>
      <c r="N171" s="331" t="s">
        <v>431</v>
      </c>
      <c r="O171" s="332">
        <v>0</v>
      </c>
      <c r="P171" s="104">
        <v>1</v>
      </c>
      <c r="Q171" s="104">
        <v>0</v>
      </c>
      <c r="R171" s="104">
        <v>1</v>
      </c>
      <c r="S171" s="104">
        <v>0</v>
      </c>
      <c r="T171" s="104">
        <v>0</v>
      </c>
      <c r="U171" s="104">
        <v>0</v>
      </c>
      <c r="V171" s="104">
        <v>2</v>
      </c>
      <c r="W171" s="104">
        <v>0</v>
      </c>
      <c r="X171" s="104">
        <v>1</v>
      </c>
      <c r="Y171" s="104">
        <v>1</v>
      </c>
      <c r="Z171" s="333">
        <v>0</v>
      </c>
      <c r="AA171" s="34"/>
      <c r="AB171" s="35"/>
      <c r="AC171" s="35"/>
      <c r="AD171" s="35"/>
      <c r="AE171" s="35"/>
    </row>
    <row r="172" spans="1:31" ht="63" x14ac:dyDescent="0.25">
      <c r="A172" s="1011"/>
      <c r="B172" s="998"/>
      <c r="C172" s="998"/>
      <c r="D172" s="998"/>
      <c r="E172" s="1000"/>
      <c r="F172" s="996"/>
      <c r="G172" s="996"/>
      <c r="H172" s="1001"/>
      <c r="I172" s="345">
        <v>130</v>
      </c>
      <c r="J172" s="330" t="s">
        <v>432</v>
      </c>
      <c r="K172" s="1021"/>
      <c r="L172" s="330" t="s">
        <v>433</v>
      </c>
      <c r="M172" s="330" t="s">
        <v>434</v>
      </c>
      <c r="N172" s="331" t="s">
        <v>431</v>
      </c>
      <c r="O172" s="332">
        <v>1</v>
      </c>
      <c r="P172" s="104">
        <v>1</v>
      </c>
      <c r="Q172" s="104">
        <v>1</v>
      </c>
      <c r="R172" s="104">
        <v>1</v>
      </c>
      <c r="S172" s="104">
        <v>1</v>
      </c>
      <c r="T172" s="104">
        <v>1</v>
      </c>
      <c r="U172" s="104">
        <v>1</v>
      </c>
      <c r="V172" s="104">
        <v>1</v>
      </c>
      <c r="W172" s="104">
        <v>1</v>
      </c>
      <c r="X172" s="104">
        <v>1</v>
      </c>
      <c r="Y172" s="104">
        <v>1</v>
      </c>
      <c r="Z172" s="333">
        <v>1</v>
      </c>
      <c r="AA172" s="34"/>
      <c r="AB172" s="35"/>
      <c r="AC172" s="35"/>
      <c r="AD172" s="35"/>
      <c r="AE172" s="35"/>
    </row>
    <row r="173" spans="1:31" ht="47.25" x14ac:dyDescent="0.25">
      <c r="A173" s="1011"/>
      <c r="B173" s="998"/>
      <c r="C173" s="998"/>
      <c r="D173" s="998"/>
      <c r="E173" s="1000"/>
      <c r="F173" s="996"/>
      <c r="G173" s="996"/>
      <c r="H173" s="1001"/>
      <c r="I173" s="345">
        <v>131</v>
      </c>
      <c r="J173" s="330" t="s">
        <v>435</v>
      </c>
      <c r="K173" s="1021"/>
      <c r="L173" s="330" t="s">
        <v>433</v>
      </c>
      <c r="M173" s="330" t="s">
        <v>436</v>
      </c>
      <c r="N173" s="331" t="s">
        <v>431</v>
      </c>
      <c r="O173" s="334">
        <v>0</v>
      </c>
      <c r="P173" s="335">
        <v>1</v>
      </c>
      <c r="Q173" s="104">
        <v>1</v>
      </c>
      <c r="R173" s="335">
        <v>0</v>
      </c>
      <c r="S173" s="335">
        <v>1</v>
      </c>
      <c r="T173" s="335">
        <v>1</v>
      </c>
      <c r="U173" s="335">
        <v>1</v>
      </c>
      <c r="V173" s="335">
        <v>1</v>
      </c>
      <c r="W173" s="335">
        <v>1</v>
      </c>
      <c r="X173" s="335">
        <v>1</v>
      </c>
      <c r="Y173" s="335">
        <v>1</v>
      </c>
      <c r="Z173" s="336">
        <v>1</v>
      </c>
      <c r="AA173" s="34"/>
      <c r="AB173" s="35"/>
      <c r="AC173" s="35"/>
      <c r="AD173" s="35"/>
      <c r="AE173" s="35"/>
    </row>
    <row r="174" spans="1:31" ht="47.25" x14ac:dyDescent="0.25">
      <c r="A174" s="1011"/>
      <c r="B174" s="998"/>
      <c r="C174" s="998"/>
      <c r="D174" s="998"/>
      <c r="E174" s="1000"/>
      <c r="F174" s="996"/>
      <c r="G174" s="996"/>
      <c r="H174" s="1001"/>
      <c r="I174" s="345">
        <v>132</v>
      </c>
      <c r="J174" s="330" t="s">
        <v>437</v>
      </c>
      <c r="K174" s="1021"/>
      <c r="L174" s="330" t="s">
        <v>438</v>
      </c>
      <c r="M174" s="330" t="s">
        <v>439</v>
      </c>
      <c r="N174" s="331" t="s">
        <v>431</v>
      </c>
      <c r="O174" s="334">
        <v>1</v>
      </c>
      <c r="P174" s="335">
        <v>0</v>
      </c>
      <c r="Q174" s="104">
        <v>1</v>
      </c>
      <c r="R174" s="335">
        <v>0</v>
      </c>
      <c r="S174" s="335">
        <v>2</v>
      </c>
      <c r="T174" s="335">
        <v>0</v>
      </c>
      <c r="U174" s="335">
        <v>1</v>
      </c>
      <c r="V174" s="335">
        <v>0</v>
      </c>
      <c r="W174" s="335">
        <v>1</v>
      </c>
      <c r="X174" s="335">
        <v>0</v>
      </c>
      <c r="Y174" s="335">
        <v>2</v>
      </c>
      <c r="Z174" s="336">
        <v>0</v>
      </c>
      <c r="AA174" s="34"/>
      <c r="AB174" s="35"/>
      <c r="AC174" s="35"/>
      <c r="AD174" s="35"/>
      <c r="AE174" s="35"/>
    </row>
    <row r="175" spans="1:31" ht="31.5" x14ac:dyDescent="0.25">
      <c r="A175" s="1011"/>
      <c r="B175" s="998"/>
      <c r="C175" s="998"/>
      <c r="D175" s="998"/>
      <c r="E175" s="1000"/>
      <c r="F175" s="996"/>
      <c r="G175" s="996"/>
      <c r="H175" s="1001"/>
      <c r="I175" s="345">
        <v>133</v>
      </c>
      <c r="J175" s="330" t="s">
        <v>440</v>
      </c>
      <c r="K175" s="1021"/>
      <c r="L175" s="330" t="s">
        <v>441</v>
      </c>
      <c r="M175" s="330" t="s">
        <v>442</v>
      </c>
      <c r="N175" s="331" t="s">
        <v>443</v>
      </c>
      <c r="O175" s="334">
        <v>0</v>
      </c>
      <c r="P175" s="335">
        <v>1</v>
      </c>
      <c r="Q175" s="104"/>
      <c r="R175" s="335">
        <v>1</v>
      </c>
      <c r="S175" s="335">
        <v>0</v>
      </c>
      <c r="T175" s="335">
        <v>1</v>
      </c>
      <c r="U175" s="335">
        <v>0</v>
      </c>
      <c r="V175" s="335">
        <v>1</v>
      </c>
      <c r="W175" s="335">
        <v>0</v>
      </c>
      <c r="X175" s="335">
        <v>1</v>
      </c>
      <c r="Y175" s="335">
        <v>0</v>
      </c>
      <c r="Z175" s="336">
        <v>1</v>
      </c>
      <c r="AA175" s="34"/>
      <c r="AB175" s="35"/>
      <c r="AC175" s="35"/>
      <c r="AD175" s="35"/>
      <c r="AE175" s="35"/>
    </row>
    <row r="176" spans="1:31" ht="47.25" x14ac:dyDescent="0.25">
      <c r="A176" s="1011"/>
      <c r="B176" s="998"/>
      <c r="C176" s="998"/>
      <c r="D176" s="998"/>
      <c r="E176" s="1000"/>
      <c r="F176" s="996"/>
      <c r="G176" s="996"/>
      <c r="H176" s="1001"/>
      <c r="I176" s="345">
        <v>134</v>
      </c>
      <c r="J176" s="330" t="s">
        <v>444</v>
      </c>
      <c r="K176" s="1021"/>
      <c r="L176" s="330" t="s">
        <v>433</v>
      </c>
      <c r="M176" s="347" t="s">
        <v>445</v>
      </c>
      <c r="N176" s="331" t="s">
        <v>443</v>
      </c>
      <c r="O176" s="334">
        <v>0</v>
      </c>
      <c r="P176" s="335">
        <v>1</v>
      </c>
      <c r="Q176" s="104"/>
      <c r="R176" s="104">
        <v>1</v>
      </c>
      <c r="S176" s="335"/>
      <c r="T176" s="335">
        <v>1</v>
      </c>
      <c r="U176" s="335">
        <v>0</v>
      </c>
      <c r="V176" s="335">
        <v>1</v>
      </c>
      <c r="W176" s="335">
        <v>1</v>
      </c>
      <c r="X176" s="335">
        <v>0</v>
      </c>
      <c r="Y176" s="335">
        <v>1</v>
      </c>
      <c r="Z176" s="336">
        <v>0</v>
      </c>
      <c r="AA176" s="34"/>
      <c r="AB176" s="35"/>
      <c r="AC176" s="35"/>
      <c r="AD176" s="35"/>
      <c r="AE176" s="35"/>
    </row>
    <row r="177" spans="1:31" ht="47.25" x14ac:dyDescent="0.25">
      <c r="A177" s="1011"/>
      <c r="B177" s="998"/>
      <c r="C177" s="998"/>
      <c r="D177" s="998"/>
      <c r="E177" s="1000"/>
      <c r="F177" s="996"/>
      <c r="G177" s="996"/>
      <c r="H177" s="1001"/>
      <c r="I177" s="345">
        <v>135</v>
      </c>
      <c r="J177" s="330" t="s">
        <v>446</v>
      </c>
      <c r="K177" s="1021"/>
      <c r="L177" s="330" t="s">
        <v>433</v>
      </c>
      <c r="M177" s="330" t="s">
        <v>447</v>
      </c>
      <c r="N177" s="331" t="s">
        <v>443</v>
      </c>
      <c r="O177" s="332">
        <v>0</v>
      </c>
      <c r="P177" s="104">
        <v>1</v>
      </c>
      <c r="Q177" s="104">
        <v>0</v>
      </c>
      <c r="R177" s="104">
        <v>1</v>
      </c>
      <c r="S177" s="104">
        <v>0</v>
      </c>
      <c r="T177" s="104">
        <v>1</v>
      </c>
      <c r="U177" s="104">
        <v>0</v>
      </c>
      <c r="V177" s="104">
        <v>1</v>
      </c>
      <c r="W177" s="104">
        <v>0</v>
      </c>
      <c r="X177" s="104">
        <v>1</v>
      </c>
      <c r="Y177" s="104">
        <v>0</v>
      </c>
      <c r="Z177" s="333">
        <v>1</v>
      </c>
      <c r="AA177" s="34"/>
      <c r="AB177" s="35"/>
      <c r="AC177" s="35"/>
      <c r="AD177" s="35"/>
      <c r="AE177" s="35"/>
    </row>
    <row r="178" spans="1:31" ht="47.25" x14ac:dyDescent="0.25">
      <c r="A178" s="1011"/>
      <c r="B178" s="998"/>
      <c r="C178" s="998"/>
      <c r="D178" s="998"/>
      <c r="E178" s="1000"/>
      <c r="F178" s="996"/>
      <c r="G178" s="996"/>
      <c r="H178" s="1001"/>
      <c r="I178" s="345">
        <v>136</v>
      </c>
      <c r="J178" s="330" t="s">
        <v>448</v>
      </c>
      <c r="K178" s="1021"/>
      <c r="L178" s="330" t="s">
        <v>449</v>
      </c>
      <c r="M178" s="330" t="s">
        <v>450</v>
      </c>
      <c r="N178" s="331" t="s">
        <v>451</v>
      </c>
      <c r="O178" s="332">
        <v>0</v>
      </c>
      <c r="P178" s="104">
        <v>2</v>
      </c>
      <c r="Q178" s="104">
        <v>0</v>
      </c>
      <c r="R178" s="104">
        <v>2</v>
      </c>
      <c r="S178" s="104">
        <v>0</v>
      </c>
      <c r="T178" s="104">
        <v>0</v>
      </c>
      <c r="U178" s="104">
        <v>2</v>
      </c>
      <c r="V178" s="104">
        <v>0</v>
      </c>
      <c r="W178" s="104">
        <v>2</v>
      </c>
      <c r="X178" s="104">
        <v>0</v>
      </c>
      <c r="Y178" s="104">
        <v>2</v>
      </c>
      <c r="Z178" s="333">
        <v>0</v>
      </c>
      <c r="AA178" s="34"/>
      <c r="AB178" s="35"/>
      <c r="AC178" s="35"/>
      <c r="AD178" s="35"/>
      <c r="AE178" s="35"/>
    </row>
    <row r="179" spans="1:31" ht="47.25" x14ac:dyDescent="0.25">
      <c r="A179" s="1011"/>
      <c r="B179" s="998"/>
      <c r="C179" s="998"/>
      <c r="D179" s="998"/>
      <c r="E179" s="1000"/>
      <c r="F179" s="996"/>
      <c r="G179" s="996"/>
      <c r="H179" s="1001"/>
      <c r="I179" s="345">
        <v>137</v>
      </c>
      <c r="J179" s="330" t="s">
        <v>452</v>
      </c>
      <c r="K179" s="1021"/>
      <c r="L179" s="330" t="s">
        <v>453</v>
      </c>
      <c r="M179" s="330" t="s">
        <v>454</v>
      </c>
      <c r="N179" s="331" t="s">
        <v>451</v>
      </c>
      <c r="O179" s="332">
        <v>0</v>
      </c>
      <c r="P179" s="104">
        <v>1</v>
      </c>
      <c r="Q179" s="104">
        <v>0</v>
      </c>
      <c r="R179" s="104">
        <v>0</v>
      </c>
      <c r="S179" s="104">
        <v>0</v>
      </c>
      <c r="T179" s="104">
        <v>0</v>
      </c>
      <c r="U179" s="104">
        <v>1</v>
      </c>
      <c r="V179" s="104">
        <v>0</v>
      </c>
      <c r="W179" s="104">
        <v>0</v>
      </c>
      <c r="X179" s="104">
        <v>0</v>
      </c>
      <c r="Y179" s="104">
        <v>0</v>
      </c>
      <c r="Z179" s="333">
        <v>0</v>
      </c>
      <c r="AA179" s="34"/>
      <c r="AB179" s="35"/>
      <c r="AC179" s="35"/>
      <c r="AD179" s="35"/>
      <c r="AE179" s="35"/>
    </row>
    <row r="180" spans="1:31" ht="63" x14ac:dyDescent="0.25">
      <c r="A180" s="1011"/>
      <c r="B180" s="998"/>
      <c r="C180" s="998"/>
      <c r="D180" s="998"/>
      <c r="E180" s="1000"/>
      <c r="F180" s="996"/>
      <c r="G180" s="996"/>
      <c r="H180" s="1001"/>
      <c r="I180" s="345">
        <v>138</v>
      </c>
      <c r="J180" s="330" t="s">
        <v>455</v>
      </c>
      <c r="K180" s="1021"/>
      <c r="L180" s="330" t="s">
        <v>456</v>
      </c>
      <c r="M180" s="330" t="s">
        <v>457</v>
      </c>
      <c r="N180" s="331" t="s">
        <v>458</v>
      </c>
      <c r="O180" s="332">
        <v>0</v>
      </c>
      <c r="P180" s="104">
        <v>1</v>
      </c>
      <c r="Q180" s="104">
        <v>1</v>
      </c>
      <c r="R180" s="104">
        <v>0</v>
      </c>
      <c r="S180" s="104">
        <v>0</v>
      </c>
      <c r="T180" s="104">
        <v>0</v>
      </c>
      <c r="U180" s="104">
        <v>1</v>
      </c>
      <c r="V180" s="104">
        <v>1</v>
      </c>
      <c r="W180" s="104">
        <v>0</v>
      </c>
      <c r="X180" s="104">
        <v>1</v>
      </c>
      <c r="Y180" s="104">
        <v>1</v>
      </c>
      <c r="Z180" s="333">
        <v>1</v>
      </c>
      <c r="AA180" s="34"/>
      <c r="AB180" s="35"/>
      <c r="AC180" s="35"/>
      <c r="AD180" s="35"/>
      <c r="AE180" s="35"/>
    </row>
    <row r="181" spans="1:31" ht="63" x14ac:dyDescent="0.25">
      <c r="A181" s="1011"/>
      <c r="B181" s="998"/>
      <c r="C181" s="998"/>
      <c r="D181" s="998"/>
      <c r="E181" s="1000"/>
      <c r="F181" s="996"/>
      <c r="G181" s="996"/>
      <c r="H181" s="1001"/>
      <c r="I181" s="345">
        <v>139</v>
      </c>
      <c r="J181" s="330" t="s">
        <v>459</v>
      </c>
      <c r="K181" s="1021"/>
      <c r="L181" s="330" t="s">
        <v>460</v>
      </c>
      <c r="M181" s="330" t="s">
        <v>461</v>
      </c>
      <c r="N181" s="331" t="s">
        <v>458</v>
      </c>
      <c r="O181" s="332">
        <v>0</v>
      </c>
      <c r="P181" s="104">
        <v>1</v>
      </c>
      <c r="Q181" s="104">
        <v>0</v>
      </c>
      <c r="R181" s="104">
        <v>1</v>
      </c>
      <c r="S181" s="104">
        <v>0</v>
      </c>
      <c r="T181" s="104">
        <v>1</v>
      </c>
      <c r="U181" s="104">
        <v>0</v>
      </c>
      <c r="V181" s="104">
        <v>1</v>
      </c>
      <c r="W181" s="104">
        <v>0</v>
      </c>
      <c r="X181" s="104">
        <v>1</v>
      </c>
      <c r="Y181" s="104">
        <v>0</v>
      </c>
      <c r="Z181" s="333">
        <v>1</v>
      </c>
      <c r="AA181" s="34"/>
      <c r="AB181" s="35"/>
      <c r="AC181" s="35"/>
      <c r="AD181" s="35"/>
      <c r="AE181" s="35"/>
    </row>
    <row r="182" spans="1:31" ht="47.25" x14ac:dyDescent="0.25">
      <c r="A182" s="1011"/>
      <c r="B182" s="998"/>
      <c r="C182" s="998"/>
      <c r="D182" s="998"/>
      <c r="E182" s="1000"/>
      <c r="F182" s="996"/>
      <c r="G182" s="996"/>
      <c r="H182" s="1001"/>
      <c r="I182" s="345">
        <v>140</v>
      </c>
      <c r="J182" s="330" t="s">
        <v>462</v>
      </c>
      <c r="K182" s="1021"/>
      <c r="L182" s="330" t="s">
        <v>460</v>
      </c>
      <c r="M182" s="330" t="s">
        <v>463</v>
      </c>
      <c r="N182" s="331" t="s">
        <v>464</v>
      </c>
      <c r="O182" s="332">
        <v>0</v>
      </c>
      <c r="P182" s="104">
        <v>1</v>
      </c>
      <c r="Q182" s="104">
        <v>1</v>
      </c>
      <c r="R182" s="104">
        <v>1</v>
      </c>
      <c r="S182" s="104">
        <v>1</v>
      </c>
      <c r="T182" s="104">
        <v>1</v>
      </c>
      <c r="U182" s="104">
        <v>1</v>
      </c>
      <c r="V182" s="104">
        <v>1</v>
      </c>
      <c r="W182" s="104">
        <v>1</v>
      </c>
      <c r="X182" s="104">
        <v>1</v>
      </c>
      <c r="Y182" s="104">
        <v>1</v>
      </c>
      <c r="Z182" s="333">
        <v>1</v>
      </c>
      <c r="AA182" s="34"/>
      <c r="AB182" s="35"/>
      <c r="AC182" s="35"/>
      <c r="AD182" s="35"/>
      <c r="AE182" s="35"/>
    </row>
    <row r="183" spans="1:31" ht="63.75" thickBot="1" x14ac:dyDescent="0.3">
      <c r="A183" s="1040"/>
      <c r="B183" s="999"/>
      <c r="C183" s="999"/>
      <c r="D183" s="999"/>
      <c r="E183" s="1000"/>
      <c r="F183" s="996"/>
      <c r="G183" s="996"/>
      <c r="H183" s="1001"/>
      <c r="I183" s="337">
        <v>141</v>
      </c>
      <c r="J183" s="339" t="s">
        <v>465</v>
      </c>
      <c r="K183" s="1037"/>
      <c r="L183" s="339" t="s">
        <v>466</v>
      </c>
      <c r="M183" s="339" t="s">
        <v>467</v>
      </c>
      <c r="N183" s="340" t="s">
        <v>468</v>
      </c>
      <c r="O183" s="348">
        <v>0</v>
      </c>
      <c r="P183" s="343">
        <v>1</v>
      </c>
      <c r="Q183" s="343">
        <v>0</v>
      </c>
      <c r="R183" s="343">
        <v>1</v>
      </c>
      <c r="S183" s="343">
        <v>0</v>
      </c>
      <c r="T183" s="343">
        <v>1</v>
      </c>
      <c r="U183" s="343">
        <v>0</v>
      </c>
      <c r="V183" s="343">
        <v>1</v>
      </c>
      <c r="W183" s="343">
        <v>0</v>
      </c>
      <c r="X183" s="343">
        <v>1</v>
      </c>
      <c r="Y183" s="343">
        <v>0</v>
      </c>
      <c r="Z183" s="349">
        <v>1</v>
      </c>
      <c r="AA183" s="34"/>
      <c r="AB183" s="35"/>
      <c r="AC183" s="35"/>
      <c r="AD183" s="35"/>
      <c r="AE183" s="35"/>
    </row>
    <row r="184" spans="1:31" ht="18.75" x14ac:dyDescent="0.25">
      <c r="A184" s="840" t="s">
        <v>2</v>
      </c>
      <c r="B184" s="841"/>
      <c r="C184" s="841"/>
      <c r="D184" s="841"/>
      <c r="E184" s="841"/>
      <c r="F184" s="841" t="s">
        <v>3</v>
      </c>
      <c r="G184" s="841"/>
      <c r="H184" s="841"/>
      <c r="I184" s="841"/>
      <c r="J184" s="841"/>
      <c r="K184" s="841"/>
      <c r="L184" s="841"/>
      <c r="M184" s="841"/>
      <c r="N184" s="841"/>
      <c r="O184" s="841"/>
      <c r="P184" s="841"/>
      <c r="Q184" s="841"/>
      <c r="R184" s="841"/>
      <c r="S184" s="841"/>
      <c r="T184" s="841"/>
      <c r="U184" s="841"/>
      <c r="V184" s="841"/>
      <c r="W184" s="841"/>
      <c r="X184" s="841"/>
      <c r="Y184" s="841"/>
      <c r="Z184" s="842"/>
      <c r="AA184" s="37"/>
      <c r="AB184" s="37"/>
      <c r="AC184" s="37"/>
      <c r="AD184" s="37"/>
      <c r="AE184" s="37"/>
    </row>
    <row r="185" spans="1:31" ht="18.75" x14ac:dyDescent="0.25">
      <c r="A185" s="863" t="s">
        <v>4</v>
      </c>
      <c r="B185" s="853" t="s">
        <v>5</v>
      </c>
      <c r="C185" s="853" t="s">
        <v>6</v>
      </c>
      <c r="D185" s="853" t="s">
        <v>7</v>
      </c>
      <c r="E185" s="853" t="s">
        <v>8</v>
      </c>
      <c r="F185" s="853"/>
      <c r="G185" s="853"/>
      <c r="H185" s="853"/>
      <c r="I185" s="853" t="s">
        <v>9</v>
      </c>
      <c r="J185" s="853" t="s">
        <v>10</v>
      </c>
      <c r="K185" s="853" t="s">
        <v>11</v>
      </c>
      <c r="L185" s="853" t="s">
        <v>12</v>
      </c>
      <c r="M185" s="853" t="s">
        <v>13</v>
      </c>
      <c r="N185" s="853" t="s">
        <v>14</v>
      </c>
      <c r="O185" s="851" t="s">
        <v>15</v>
      </c>
      <c r="P185" s="851"/>
      <c r="Q185" s="851"/>
      <c r="R185" s="851"/>
      <c r="S185" s="851"/>
      <c r="T185" s="851"/>
      <c r="U185" s="851"/>
      <c r="V185" s="851"/>
      <c r="W185" s="851"/>
      <c r="X185" s="851"/>
      <c r="Y185" s="851"/>
      <c r="Z185" s="852"/>
      <c r="AA185" s="38"/>
      <c r="AB185" s="37"/>
      <c r="AC185" s="38"/>
      <c r="AD185" s="38"/>
      <c r="AE185" s="37"/>
    </row>
    <row r="186" spans="1:31" ht="18.75" x14ac:dyDescent="0.25">
      <c r="A186" s="863"/>
      <c r="B186" s="853"/>
      <c r="C186" s="853"/>
      <c r="D186" s="853"/>
      <c r="E186" s="853" t="s">
        <v>16</v>
      </c>
      <c r="F186" s="853" t="s">
        <v>17</v>
      </c>
      <c r="G186" s="853" t="s">
        <v>18</v>
      </c>
      <c r="H186" s="853" t="s">
        <v>19</v>
      </c>
      <c r="I186" s="853"/>
      <c r="J186" s="853"/>
      <c r="K186" s="853"/>
      <c r="L186" s="853"/>
      <c r="M186" s="853"/>
      <c r="N186" s="853"/>
      <c r="O186" s="851" t="s">
        <v>16</v>
      </c>
      <c r="P186" s="851"/>
      <c r="Q186" s="851"/>
      <c r="R186" s="851" t="s">
        <v>17</v>
      </c>
      <c r="S186" s="851"/>
      <c r="T186" s="851"/>
      <c r="U186" s="851" t="s">
        <v>18</v>
      </c>
      <c r="V186" s="851"/>
      <c r="W186" s="851"/>
      <c r="X186" s="851" t="s">
        <v>19</v>
      </c>
      <c r="Y186" s="851"/>
      <c r="Z186" s="852"/>
      <c r="AA186" s="38"/>
      <c r="AB186" s="38"/>
      <c r="AC186" s="38"/>
      <c r="AD186" s="39"/>
      <c r="AE186" s="38"/>
    </row>
    <row r="187" spans="1:31" ht="19.5" thickBot="1" x14ac:dyDescent="0.3">
      <c r="A187" s="864"/>
      <c r="B187" s="854"/>
      <c r="C187" s="854"/>
      <c r="D187" s="854"/>
      <c r="E187" s="854"/>
      <c r="F187" s="854"/>
      <c r="G187" s="854"/>
      <c r="H187" s="854"/>
      <c r="I187" s="854"/>
      <c r="J187" s="854"/>
      <c r="K187" s="854"/>
      <c r="L187" s="854"/>
      <c r="M187" s="854"/>
      <c r="N187" s="854"/>
      <c r="O187" s="812" t="s">
        <v>20</v>
      </c>
      <c r="P187" s="812" t="s">
        <v>21</v>
      </c>
      <c r="Q187" s="812" t="s">
        <v>22</v>
      </c>
      <c r="R187" s="812" t="s">
        <v>23</v>
      </c>
      <c r="S187" s="812" t="s">
        <v>24</v>
      </c>
      <c r="T187" s="812" t="s">
        <v>25</v>
      </c>
      <c r="U187" s="812" t="s">
        <v>26</v>
      </c>
      <c r="V187" s="812" t="s">
        <v>27</v>
      </c>
      <c r="W187" s="812" t="s">
        <v>28</v>
      </c>
      <c r="X187" s="812" t="s">
        <v>29</v>
      </c>
      <c r="Y187" s="812" t="s">
        <v>30</v>
      </c>
      <c r="Z187" s="813" t="s">
        <v>31</v>
      </c>
      <c r="AA187" s="37"/>
      <c r="AB187" s="37"/>
      <c r="AC187" s="37"/>
      <c r="AD187" s="37"/>
      <c r="AE187" s="37"/>
    </row>
    <row r="188" spans="1:31" ht="48" thickBot="1" x14ac:dyDescent="0.3">
      <c r="A188" s="1039">
        <v>10</v>
      </c>
      <c r="B188" s="1005" t="s">
        <v>469</v>
      </c>
      <c r="C188" s="1005" t="s">
        <v>470</v>
      </c>
      <c r="D188" s="1005" t="s">
        <v>471</v>
      </c>
      <c r="E188" s="1006">
        <f>SUM(O188:Q191)</f>
        <v>107</v>
      </c>
      <c r="F188" s="1007">
        <f>+SUM(R188:T191)</f>
        <v>106</v>
      </c>
      <c r="G188" s="1007">
        <f>+SUM(U188:W191)</f>
        <v>106</v>
      </c>
      <c r="H188" s="1012">
        <f>+SUM(X188:Z191)</f>
        <v>106</v>
      </c>
      <c r="I188" s="350">
        <v>142</v>
      </c>
      <c r="J188" s="324" t="s">
        <v>472</v>
      </c>
      <c r="K188" s="1038" t="s">
        <v>473</v>
      </c>
      <c r="L188" s="324" t="s">
        <v>474</v>
      </c>
      <c r="M188" s="324" t="s">
        <v>475</v>
      </c>
      <c r="N188" s="325" t="s">
        <v>476</v>
      </c>
      <c r="O188" s="326">
        <v>1</v>
      </c>
      <c r="P188" s="327">
        <v>0</v>
      </c>
      <c r="Q188" s="327">
        <v>0</v>
      </c>
      <c r="R188" s="327">
        <v>0</v>
      </c>
      <c r="S188" s="327">
        <v>0</v>
      </c>
      <c r="T188" s="327">
        <v>0</v>
      </c>
      <c r="U188" s="327">
        <v>0</v>
      </c>
      <c r="V188" s="327">
        <v>0</v>
      </c>
      <c r="W188" s="327">
        <v>0</v>
      </c>
      <c r="X188" s="327">
        <v>0</v>
      </c>
      <c r="Y188" s="327">
        <v>0</v>
      </c>
      <c r="Z188" s="328">
        <v>0</v>
      </c>
      <c r="AA188" s="40"/>
      <c r="AB188" s="41"/>
      <c r="AC188" s="41"/>
      <c r="AD188" s="41"/>
      <c r="AE188" s="41"/>
    </row>
    <row r="189" spans="1:31" ht="79.5" thickBot="1" x14ac:dyDescent="0.3">
      <c r="A189" s="998"/>
      <c r="B189" s="998"/>
      <c r="C189" s="998"/>
      <c r="D189" s="998"/>
      <c r="E189" s="1000"/>
      <c r="F189" s="996"/>
      <c r="G189" s="996"/>
      <c r="H189" s="1001"/>
      <c r="I189" s="350">
        <v>143</v>
      </c>
      <c r="J189" s="330" t="s">
        <v>477</v>
      </c>
      <c r="K189" s="1021"/>
      <c r="L189" s="330" t="s">
        <v>474</v>
      </c>
      <c r="M189" s="330" t="s">
        <v>478</v>
      </c>
      <c r="N189" s="331" t="s">
        <v>479</v>
      </c>
      <c r="O189" s="332">
        <v>0</v>
      </c>
      <c r="P189" s="104">
        <v>0</v>
      </c>
      <c r="Q189" s="104">
        <v>100</v>
      </c>
      <c r="R189" s="104">
        <v>100</v>
      </c>
      <c r="S189" s="104">
        <v>0</v>
      </c>
      <c r="T189" s="104">
        <v>0</v>
      </c>
      <c r="U189" s="104">
        <v>100</v>
      </c>
      <c r="V189" s="104">
        <v>0</v>
      </c>
      <c r="W189" s="104">
        <v>0</v>
      </c>
      <c r="X189" s="104">
        <v>100</v>
      </c>
      <c r="Y189" s="104">
        <v>0</v>
      </c>
      <c r="Z189" s="333">
        <v>0</v>
      </c>
      <c r="AA189" s="40"/>
      <c r="AB189" s="41"/>
      <c r="AC189" s="41"/>
      <c r="AD189" s="41"/>
      <c r="AE189" s="41"/>
    </row>
    <row r="190" spans="1:31" ht="48" thickBot="1" x14ac:dyDescent="0.3">
      <c r="A190" s="998"/>
      <c r="B190" s="998"/>
      <c r="C190" s="998"/>
      <c r="D190" s="998"/>
      <c r="E190" s="1000"/>
      <c r="F190" s="996"/>
      <c r="G190" s="996"/>
      <c r="H190" s="1001"/>
      <c r="I190" s="350">
        <v>144</v>
      </c>
      <c r="J190" s="330" t="s">
        <v>480</v>
      </c>
      <c r="K190" s="1021"/>
      <c r="L190" s="330" t="s">
        <v>481</v>
      </c>
      <c r="M190" s="330" t="s">
        <v>482</v>
      </c>
      <c r="N190" s="331" t="s">
        <v>483</v>
      </c>
      <c r="O190" s="332">
        <v>1</v>
      </c>
      <c r="P190" s="104">
        <v>1</v>
      </c>
      <c r="Q190" s="104">
        <v>1</v>
      </c>
      <c r="R190" s="104">
        <v>1</v>
      </c>
      <c r="S190" s="104">
        <v>1</v>
      </c>
      <c r="T190" s="104">
        <v>1</v>
      </c>
      <c r="U190" s="104">
        <v>1</v>
      </c>
      <c r="V190" s="104">
        <v>1</v>
      </c>
      <c r="W190" s="104">
        <v>1</v>
      </c>
      <c r="X190" s="104">
        <v>1</v>
      </c>
      <c r="Y190" s="104">
        <v>1</v>
      </c>
      <c r="Z190" s="333">
        <v>1</v>
      </c>
      <c r="AA190" s="40"/>
      <c r="AB190" s="41"/>
      <c r="AC190" s="41"/>
      <c r="AD190" s="41"/>
      <c r="AE190" s="41"/>
    </row>
    <row r="191" spans="1:31" ht="63.75" thickBot="1" x14ac:dyDescent="0.3">
      <c r="A191" s="999"/>
      <c r="B191" s="999"/>
      <c r="C191" s="999"/>
      <c r="D191" s="999"/>
      <c r="E191" s="1000"/>
      <c r="F191" s="996"/>
      <c r="G191" s="996"/>
      <c r="H191" s="1001"/>
      <c r="I191" s="350">
        <v>145</v>
      </c>
      <c r="J191" s="339" t="s">
        <v>484</v>
      </c>
      <c r="K191" s="1037"/>
      <c r="L191" s="339" t="s">
        <v>481</v>
      </c>
      <c r="M191" s="339" t="s">
        <v>485</v>
      </c>
      <c r="N191" s="340" t="s">
        <v>479</v>
      </c>
      <c r="O191" s="348">
        <v>1</v>
      </c>
      <c r="P191" s="343">
        <v>1</v>
      </c>
      <c r="Q191" s="343">
        <v>1</v>
      </c>
      <c r="R191" s="343">
        <v>1</v>
      </c>
      <c r="S191" s="343">
        <v>1</v>
      </c>
      <c r="T191" s="343">
        <v>1</v>
      </c>
      <c r="U191" s="343">
        <v>1</v>
      </c>
      <c r="V191" s="343">
        <v>1</v>
      </c>
      <c r="W191" s="343">
        <v>1</v>
      </c>
      <c r="X191" s="343">
        <v>1</v>
      </c>
      <c r="Y191" s="343">
        <v>1</v>
      </c>
      <c r="Z191" s="349">
        <v>1</v>
      </c>
      <c r="AA191" s="40"/>
      <c r="AB191" s="41"/>
      <c r="AC191" s="41"/>
      <c r="AD191" s="41"/>
      <c r="AE191" s="41"/>
    </row>
    <row r="192" spans="1:31" ht="15.75" customHeight="1" x14ac:dyDescent="0.25">
      <c r="A192" s="840" t="s">
        <v>2</v>
      </c>
      <c r="B192" s="841"/>
      <c r="C192" s="841"/>
      <c r="D192" s="841"/>
      <c r="E192" s="841"/>
      <c r="F192" s="841" t="s">
        <v>3</v>
      </c>
      <c r="G192" s="841"/>
      <c r="H192" s="841"/>
      <c r="I192" s="841"/>
      <c r="J192" s="841"/>
      <c r="K192" s="841"/>
      <c r="L192" s="841"/>
      <c r="M192" s="841"/>
      <c r="N192" s="841"/>
      <c r="O192" s="841"/>
      <c r="P192" s="841"/>
      <c r="Q192" s="841"/>
      <c r="R192" s="841"/>
      <c r="S192" s="841"/>
      <c r="T192" s="841"/>
      <c r="U192" s="841"/>
      <c r="V192" s="841"/>
      <c r="W192" s="841"/>
      <c r="X192" s="841"/>
      <c r="Y192" s="841"/>
      <c r="Z192" s="842"/>
      <c r="AA192" s="36"/>
      <c r="AB192" s="36"/>
      <c r="AC192" s="36"/>
      <c r="AD192" s="36"/>
      <c r="AE192" s="42"/>
    </row>
    <row r="193" spans="1:31" ht="15.75" customHeight="1" x14ac:dyDescent="0.25">
      <c r="A193" s="863" t="s">
        <v>4</v>
      </c>
      <c r="B193" s="853" t="s">
        <v>5</v>
      </c>
      <c r="C193" s="853" t="s">
        <v>6</v>
      </c>
      <c r="D193" s="853" t="s">
        <v>7</v>
      </c>
      <c r="E193" s="853" t="s">
        <v>8</v>
      </c>
      <c r="F193" s="853"/>
      <c r="G193" s="853"/>
      <c r="H193" s="853"/>
      <c r="I193" s="853" t="s">
        <v>9</v>
      </c>
      <c r="J193" s="853" t="s">
        <v>10</v>
      </c>
      <c r="K193" s="853" t="s">
        <v>11</v>
      </c>
      <c r="L193" s="853" t="s">
        <v>12</v>
      </c>
      <c r="M193" s="853" t="s">
        <v>13</v>
      </c>
      <c r="N193" s="853" t="s">
        <v>14</v>
      </c>
      <c r="O193" s="851" t="s">
        <v>15</v>
      </c>
      <c r="P193" s="851"/>
      <c r="Q193" s="851"/>
      <c r="R193" s="851"/>
      <c r="S193" s="851"/>
      <c r="T193" s="851"/>
      <c r="U193" s="851"/>
      <c r="V193" s="851"/>
      <c r="W193" s="851"/>
      <c r="X193" s="851"/>
      <c r="Y193" s="851"/>
      <c r="Z193" s="852"/>
      <c r="AA193" s="38"/>
      <c r="AB193" s="37"/>
      <c r="AC193" s="38"/>
      <c r="AD193" s="38"/>
      <c r="AE193" s="37"/>
    </row>
    <row r="194" spans="1:31" ht="15.75" customHeight="1" x14ac:dyDescent="0.25">
      <c r="A194" s="863"/>
      <c r="B194" s="853"/>
      <c r="C194" s="853"/>
      <c r="D194" s="853"/>
      <c r="E194" s="853" t="s">
        <v>16</v>
      </c>
      <c r="F194" s="853" t="s">
        <v>17</v>
      </c>
      <c r="G194" s="853" t="s">
        <v>18</v>
      </c>
      <c r="H194" s="853" t="s">
        <v>19</v>
      </c>
      <c r="I194" s="853"/>
      <c r="J194" s="853"/>
      <c r="K194" s="853"/>
      <c r="L194" s="853"/>
      <c r="M194" s="853"/>
      <c r="N194" s="853"/>
      <c r="O194" s="851" t="s">
        <v>16</v>
      </c>
      <c r="P194" s="851"/>
      <c r="Q194" s="851"/>
      <c r="R194" s="851" t="s">
        <v>17</v>
      </c>
      <c r="S194" s="851"/>
      <c r="T194" s="851"/>
      <c r="U194" s="851" t="s">
        <v>18</v>
      </c>
      <c r="V194" s="851"/>
      <c r="W194" s="851"/>
      <c r="X194" s="851" t="s">
        <v>19</v>
      </c>
      <c r="Y194" s="851"/>
      <c r="Z194" s="852"/>
      <c r="AA194" s="38"/>
      <c r="AB194" s="38"/>
      <c r="AC194" s="38"/>
      <c r="AD194" s="39"/>
      <c r="AE194" s="38"/>
    </row>
    <row r="195" spans="1:31" ht="19.5" thickBot="1" x14ac:dyDescent="0.3">
      <c r="A195" s="864"/>
      <c r="B195" s="854"/>
      <c r="C195" s="854"/>
      <c r="D195" s="854"/>
      <c r="E195" s="854"/>
      <c r="F195" s="854"/>
      <c r="G195" s="854"/>
      <c r="H195" s="854"/>
      <c r="I195" s="854"/>
      <c r="J195" s="854"/>
      <c r="K195" s="854"/>
      <c r="L195" s="854"/>
      <c r="M195" s="854"/>
      <c r="N195" s="854"/>
      <c r="O195" s="812" t="s">
        <v>20</v>
      </c>
      <c r="P195" s="812" t="s">
        <v>21</v>
      </c>
      <c r="Q195" s="812" t="s">
        <v>22</v>
      </c>
      <c r="R195" s="812" t="s">
        <v>23</v>
      </c>
      <c r="S195" s="812" t="s">
        <v>24</v>
      </c>
      <c r="T195" s="812" t="s">
        <v>25</v>
      </c>
      <c r="U195" s="812" t="s">
        <v>26</v>
      </c>
      <c r="V195" s="812" t="s">
        <v>27</v>
      </c>
      <c r="W195" s="812" t="s">
        <v>28</v>
      </c>
      <c r="X195" s="812" t="s">
        <v>29</v>
      </c>
      <c r="Y195" s="812" t="s">
        <v>30</v>
      </c>
      <c r="Z195" s="813" t="s">
        <v>31</v>
      </c>
      <c r="AA195" s="37"/>
      <c r="AB195" s="37"/>
      <c r="AC195" s="37"/>
      <c r="AD195" s="37"/>
      <c r="AE195" s="37"/>
    </row>
    <row r="196" spans="1:31" ht="78.75" x14ac:dyDescent="0.25">
      <c r="A196" s="1011">
        <v>11</v>
      </c>
      <c r="B196" s="992" t="s">
        <v>486</v>
      </c>
      <c r="C196" s="992" t="s">
        <v>487</v>
      </c>
      <c r="D196" s="992" t="s">
        <v>488</v>
      </c>
      <c r="E196" s="1006">
        <f>+SUM(O196:Q199)</f>
        <v>114</v>
      </c>
      <c r="F196" s="1007">
        <f>+SUM(R196:T199)</f>
        <v>113</v>
      </c>
      <c r="G196" s="1007">
        <f>+SUM(U196:W199)</f>
        <v>114</v>
      </c>
      <c r="H196" s="1012">
        <f>+SUM(X196:Z199)</f>
        <v>112</v>
      </c>
      <c r="I196" s="351">
        <v>146</v>
      </c>
      <c r="J196" s="324" t="s">
        <v>489</v>
      </c>
      <c r="K196" s="1038" t="s">
        <v>490</v>
      </c>
      <c r="L196" s="1038" t="s">
        <v>491</v>
      </c>
      <c r="M196" s="324" t="s">
        <v>478</v>
      </c>
      <c r="N196" s="346" t="s">
        <v>492</v>
      </c>
      <c r="O196" s="326">
        <v>0</v>
      </c>
      <c r="P196" s="327">
        <v>0</v>
      </c>
      <c r="Q196" s="327">
        <v>100</v>
      </c>
      <c r="R196" s="327">
        <v>0</v>
      </c>
      <c r="S196" s="327">
        <v>0</v>
      </c>
      <c r="T196" s="327">
        <v>100</v>
      </c>
      <c r="U196" s="327">
        <v>0</v>
      </c>
      <c r="V196" s="327">
        <v>0</v>
      </c>
      <c r="W196" s="327">
        <v>100</v>
      </c>
      <c r="X196" s="327">
        <v>0</v>
      </c>
      <c r="Y196" s="327">
        <v>0</v>
      </c>
      <c r="Z196" s="328">
        <v>100</v>
      </c>
      <c r="AA196" s="40"/>
      <c r="AB196" s="41"/>
      <c r="AC196" s="41"/>
      <c r="AD196" s="41"/>
      <c r="AE196" s="41"/>
    </row>
    <row r="197" spans="1:31" ht="126" x14ac:dyDescent="0.25">
      <c r="A197" s="998"/>
      <c r="B197" s="998"/>
      <c r="C197" s="998"/>
      <c r="D197" s="998"/>
      <c r="E197" s="1000"/>
      <c r="F197" s="996"/>
      <c r="G197" s="996"/>
      <c r="H197" s="1001"/>
      <c r="I197" s="351">
        <v>147</v>
      </c>
      <c r="J197" s="330" t="s">
        <v>493</v>
      </c>
      <c r="K197" s="1021"/>
      <c r="L197" s="1021"/>
      <c r="M197" s="330" t="s">
        <v>494</v>
      </c>
      <c r="N197" s="331" t="s">
        <v>431</v>
      </c>
      <c r="O197" s="332">
        <v>4</v>
      </c>
      <c r="P197" s="104">
        <v>4</v>
      </c>
      <c r="Q197" s="104">
        <v>4</v>
      </c>
      <c r="R197" s="104">
        <v>4</v>
      </c>
      <c r="S197" s="104">
        <v>4</v>
      </c>
      <c r="T197" s="104">
        <v>4</v>
      </c>
      <c r="U197" s="104">
        <v>4</v>
      </c>
      <c r="V197" s="104">
        <v>4</v>
      </c>
      <c r="W197" s="104">
        <v>4</v>
      </c>
      <c r="X197" s="104">
        <v>4</v>
      </c>
      <c r="Y197" s="104">
        <v>4</v>
      </c>
      <c r="Z197" s="333">
        <v>4</v>
      </c>
      <c r="AA197" s="40"/>
      <c r="AB197" s="41"/>
      <c r="AC197" s="41"/>
      <c r="AD197" s="41"/>
      <c r="AE197" s="41"/>
    </row>
    <row r="198" spans="1:31" ht="47.25" x14ac:dyDescent="0.25">
      <c r="A198" s="998"/>
      <c r="B198" s="998"/>
      <c r="C198" s="998"/>
      <c r="D198" s="998"/>
      <c r="E198" s="1000"/>
      <c r="F198" s="996"/>
      <c r="G198" s="996"/>
      <c r="H198" s="1001"/>
      <c r="I198" s="351">
        <v>148</v>
      </c>
      <c r="J198" s="330" t="s">
        <v>495</v>
      </c>
      <c r="K198" s="1021"/>
      <c r="L198" s="1021"/>
      <c r="M198" s="330" t="s">
        <v>496</v>
      </c>
      <c r="N198" s="331" t="s">
        <v>497</v>
      </c>
      <c r="O198" s="334">
        <v>0</v>
      </c>
      <c r="P198" s="335">
        <v>0</v>
      </c>
      <c r="Q198" s="104">
        <v>1</v>
      </c>
      <c r="R198" s="335">
        <v>0</v>
      </c>
      <c r="S198" s="335">
        <v>0</v>
      </c>
      <c r="T198" s="335">
        <v>0</v>
      </c>
      <c r="U198" s="335">
        <v>1</v>
      </c>
      <c r="V198" s="335">
        <v>0</v>
      </c>
      <c r="W198" s="335">
        <v>0</v>
      </c>
      <c r="X198" s="335">
        <v>0</v>
      </c>
      <c r="Y198" s="335">
        <v>0</v>
      </c>
      <c r="Z198" s="336">
        <v>0</v>
      </c>
      <c r="AA198" s="40"/>
      <c r="AB198" s="41"/>
      <c r="AC198" s="41"/>
      <c r="AD198" s="41"/>
      <c r="AE198" s="41"/>
    </row>
    <row r="199" spans="1:31" ht="63.75" thickBot="1" x14ac:dyDescent="0.3">
      <c r="A199" s="999"/>
      <c r="B199" s="999"/>
      <c r="C199" s="999"/>
      <c r="D199" s="999"/>
      <c r="E199" s="1000"/>
      <c r="F199" s="996"/>
      <c r="G199" s="996"/>
      <c r="H199" s="1001"/>
      <c r="I199" s="351">
        <v>149</v>
      </c>
      <c r="J199" s="330" t="s">
        <v>498</v>
      </c>
      <c r="K199" s="1021"/>
      <c r="L199" s="1021"/>
      <c r="M199" s="330" t="s">
        <v>499</v>
      </c>
      <c r="N199" s="340" t="s">
        <v>500</v>
      </c>
      <c r="O199" s="332">
        <v>1</v>
      </c>
      <c r="P199" s="104">
        <v>0</v>
      </c>
      <c r="Q199" s="104">
        <v>0</v>
      </c>
      <c r="R199" s="104">
        <v>1</v>
      </c>
      <c r="S199" s="104">
        <v>0</v>
      </c>
      <c r="T199" s="104">
        <v>0</v>
      </c>
      <c r="U199" s="104">
        <v>1</v>
      </c>
      <c r="V199" s="104">
        <v>0</v>
      </c>
      <c r="W199" s="104">
        <v>0</v>
      </c>
      <c r="X199" s="104">
        <v>0</v>
      </c>
      <c r="Y199" s="104">
        <v>0</v>
      </c>
      <c r="Z199" s="333">
        <v>0</v>
      </c>
      <c r="AA199" s="40"/>
      <c r="AB199" s="41"/>
      <c r="AC199" s="41"/>
      <c r="AD199" s="41"/>
      <c r="AE199" s="41"/>
    </row>
    <row r="200" spans="1:31" ht="15.75" customHeight="1" x14ac:dyDescent="0.25">
      <c r="A200" s="840" t="s">
        <v>2</v>
      </c>
      <c r="B200" s="841"/>
      <c r="C200" s="841"/>
      <c r="D200" s="841"/>
      <c r="E200" s="841"/>
      <c r="F200" s="841" t="s">
        <v>3</v>
      </c>
      <c r="G200" s="841"/>
      <c r="H200" s="841"/>
      <c r="I200" s="841"/>
      <c r="J200" s="841"/>
      <c r="K200" s="841"/>
      <c r="L200" s="841"/>
      <c r="M200" s="841"/>
      <c r="N200" s="841"/>
      <c r="O200" s="841"/>
      <c r="P200" s="841"/>
      <c r="Q200" s="841"/>
      <c r="R200" s="841"/>
      <c r="S200" s="841"/>
      <c r="T200" s="841"/>
      <c r="U200" s="841"/>
      <c r="V200" s="841"/>
      <c r="W200" s="841"/>
      <c r="X200" s="841"/>
      <c r="Y200" s="841"/>
      <c r="Z200" s="842"/>
      <c r="AA200" s="36"/>
      <c r="AB200" s="36"/>
      <c r="AC200" s="36"/>
      <c r="AD200" s="36"/>
      <c r="AE200" s="42"/>
    </row>
    <row r="201" spans="1:31" ht="15.75" customHeight="1" x14ac:dyDescent="0.25">
      <c r="A201" s="863" t="s">
        <v>4</v>
      </c>
      <c r="B201" s="853" t="s">
        <v>5</v>
      </c>
      <c r="C201" s="853" t="s">
        <v>6</v>
      </c>
      <c r="D201" s="853" t="s">
        <v>7</v>
      </c>
      <c r="E201" s="853" t="s">
        <v>8</v>
      </c>
      <c r="F201" s="853"/>
      <c r="G201" s="853"/>
      <c r="H201" s="853"/>
      <c r="I201" s="853" t="s">
        <v>9</v>
      </c>
      <c r="J201" s="853" t="s">
        <v>10</v>
      </c>
      <c r="K201" s="853" t="s">
        <v>11</v>
      </c>
      <c r="L201" s="853" t="s">
        <v>12</v>
      </c>
      <c r="M201" s="853" t="s">
        <v>13</v>
      </c>
      <c r="N201" s="853" t="s">
        <v>14</v>
      </c>
      <c r="O201" s="851" t="s">
        <v>15</v>
      </c>
      <c r="P201" s="851"/>
      <c r="Q201" s="851"/>
      <c r="R201" s="851"/>
      <c r="S201" s="851"/>
      <c r="T201" s="851"/>
      <c r="U201" s="851"/>
      <c r="V201" s="851"/>
      <c r="W201" s="851"/>
      <c r="X201" s="851"/>
      <c r="Y201" s="851"/>
      <c r="Z201" s="852"/>
      <c r="AA201" s="38"/>
      <c r="AB201" s="37"/>
      <c r="AC201" s="38"/>
      <c r="AD201" s="38"/>
      <c r="AE201" s="37"/>
    </row>
    <row r="202" spans="1:31" ht="15.75" customHeight="1" x14ac:dyDescent="0.25">
      <c r="A202" s="863"/>
      <c r="B202" s="853"/>
      <c r="C202" s="853"/>
      <c r="D202" s="853"/>
      <c r="E202" s="853" t="s">
        <v>16</v>
      </c>
      <c r="F202" s="853" t="s">
        <v>17</v>
      </c>
      <c r="G202" s="853" t="s">
        <v>18</v>
      </c>
      <c r="H202" s="853" t="s">
        <v>19</v>
      </c>
      <c r="I202" s="853"/>
      <c r="J202" s="853"/>
      <c r="K202" s="853"/>
      <c r="L202" s="853"/>
      <c r="M202" s="853"/>
      <c r="N202" s="853"/>
      <c r="O202" s="851" t="s">
        <v>16</v>
      </c>
      <c r="P202" s="851"/>
      <c r="Q202" s="851"/>
      <c r="R202" s="851" t="s">
        <v>17</v>
      </c>
      <c r="S202" s="851"/>
      <c r="T202" s="851"/>
      <c r="U202" s="851" t="s">
        <v>18</v>
      </c>
      <c r="V202" s="851"/>
      <c r="W202" s="851"/>
      <c r="X202" s="851" t="s">
        <v>19</v>
      </c>
      <c r="Y202" s="851"/>
      <c r="Z202" s="852"/>
      <c r="AA202" s="38"/>
      <c r="AB202" s="38"/>
      <c r="AC202" s="38"/>
      <c r="AD202" s="39"/>
      <c r="AE202" s="38"/>
    </row>
    <row r="203" spans="1:31" ht="19.5" thickBot="1" x14ac:dyDescent="0.3">
      <c r="A203" s="864"/>
      <c r="B203" s="854"/>
      <c r="C203" s="854"/>
      <c r="D203" s="854"/>
      <c r="E203" s="854"/>
      <c r="F203" s="854"/>
      <c r="G203" s="854"/>
      <c r="H203" s="854"/>
      <c r="I203" s="854"/>
      <c r="J203" s="854"/>
      <c r="K203" s="854"/>
      <c r="L203" s="854"/>
      <c r="M203" s="854"/>
      <c r="N203" s="854"/>
      <c r="O203" s="812" t="s">
        <v>20</v>
      </c>
      <c r="P203" s="812" t="s">
        <v>21</v>
      </c>
      <c r="Q203" s="812" t="s">
        <v>22</v>
      </c>
      <c r="R203" s="812" t="s">
        <v>23</v>
      </c>
      <c r="S203" s="812" t="s">
        <v>24</v>
      </c>
      <c r="T203" s="812" t="s">
        <v>25</v>
      </c>
      <c r="U203" s="812" t="s">
        <v>26</v>
      </c>
      <c r="V203" s="812" t="s">
        <v>27</v>
      </c>
      <c r="W203" s="812" t="s">
        <v>28</v>
      </c>
      <c r="X203" s="812" t="s">
        <v>29</v>
      </c>
      <c r="Y203" s="812" t="s">
        <v>30</v>
      </c>
      <c r="Z203" s="813" t="s">
        <v>31</v>
      </c>
      <c r="AA203" s="37"/>
      <c r="AB203" s="37"/>
      <c r="AC203" s="37"/>
      <c r="AD203" s="37"/>
      <c r="AE203" s="37"/>
    </row>
    <row r="204" spans="1:31" ht="57.75" customHeight="1" x14ac:dyDescent="0.25">
      <c r="A204" s="824">
        <v>12</v>
      </c>
      <c r="B204" s="992" t="s">
        <v>501</v>
      </c>
      <c r="C204" s="992" t="s">
        <v>403</v>
      </c>
      <c r="D204" s="992" t="s">
        <v>502</v>
      </c>
      <c r="E204" s="1006">
        <f>+SUM(O204:Q207)</f>
        <v>30</v>
      </c>
      <c r="F204" s="1007">
        <f>+SUM(R204:T207)</f>
        <v>30</v>
      </c>
      <c r="G204" s="1007">
        <f>+SUM(U204:W207)</f>
        <v>30</v>
      </c>
      <c r="H204" s="1012">
        <f>+SUM(X204:Z207)</f>
        <v>30</v>
      </c>
      <c r="I204" s="351">
        <v>150</v>
      </c>
      <c r="J204" s="324" t="s">
        <v>503</v>
      </c>
      <c r="K204" s="1033" t="s">
        <v>501</v>
      </c>
      <c r="L204" s="1036" t="s">
        <v>406</v>
      </c>
      <c r="M204" s="324" t="s">
        <v>407</v>
      </c>
      <c r="N204" s="346" t="s">
        <v>479</v>
      </c>
      <c r="O204" s="326">
        <v>4</v>
      </c>
      <c r="P204" s="327">
        <v>4</v>
      </c>
      <c r="Q204" s="327">
        <v>4</v>
      </c>
      <c r="R204" s="327">
        <v>4</v>
      </c>
      <c r="S204" s="327">
        <v>4</v>
      </c>
      <c r="T204" s="327">
        <v>4</v>
      </c>
      <c r="U204" s="327">
        <v>4</v>
      </c>
      <c r="V204" s="327">
        <v>4</v>
      </c>
      <c r="W204" s="327">
        <v>4</v>
      </c>
      <c r="X204" s="327">
        <v>4</v>
      </c>
      <c r="Y204" s="327">
        <v>4</v>
      </c>
      <c r="Z204" s="328">
        <v>4</v>
      </c>
      <c r="AA204" s="40"/>
      <c r="AB204" s="41"/>
      <c r="AC204" s="41"/>
      <c r="AD204" s="41"/>
      <c r="AE204" s="41"/>
    </row>
    <row r="205" spans="1:31" ht="63" x14ac:dyDescent="0.25">
      <c r="A205" s="824"/>
      <c r="B205" s="998"/>
      <c r="C205" s="998"/>
      <c r="D205" s="998"/>
      <c r="E205" s="1000"/>
      <c r="F205" s="996"/>
      <c r="G205" s="996"/>
      <c r="H205" s="1001"/>
      <c r="I205" s="351">
        <v>151</v>
      </c>
      <c r="J205" s="352" t="s">
        <v>504</v>
      </c>
      <c r="K205" s="1034"/>
      <c r="L205" s="1021"/>
      <c r="M205" s="352" t="s">
        <v>410</v>
      </c>
      <c r="N205" s="331" t="s">
        <v>411</v>
      </c>
      <c r="O205" s="332">
        <v>4</v>
      </c>
      <c r="P205" s="104">
        <v>4</v>
      </c>
      <c r="Q205" s="104">
        <v>4</v>
      </c>
      <c r="R205" s="104">
        <v>4</v>
      </c>
      <c r="S205" s="104">
        <v>4</v>
      </c>
      <c r="T205" s="104">
        <v>4</v>
      </c>
      <c r="U205" s="104">
        <v>4</v>
      </c>
      <c r="V205" s="104">
        <v>4</v>
      </c>
      <c r="W205" s="104">
        <v>4</v>
      </c>
      <c r="X205" s="104">
        <v>4</v>
      </c>
      <c r="Y205" s="104">
        <v>4</v>
      </c>
      <c r="Z205" s="333">
        <v>4</v>
      </c>
      <c r="AA205" s="40"/>
      <c r="AB205" s="41"/>
      <c r="AC205" s="41"/>
      <c r="AD205" s="41"/>
      <c r="AE205" s="41"/>
    </row>
    <row r="206" spans="1:31" ht="47.25" x14ac:dyDescent="0.25">
      <c r="A206" s="824"/>
      <c r="B206" s="998"/>
      <c r="C206" s="998"/>
      <c r="D206" s="998"/>
      <c r="E206" s="1000"/>
      <c r="F206" s="996"/>
      <c r="G206" s="996"/>
      <c r="H206" s="1001"/>
      <c r="I206" s="351">
        <v>152</v>
      </c>
      <c r="J206" s="330" t="s">
        <v>412</v>
      </c>
      <c r="K206" s="1034"/>
      <c r="L206" s="1021"/>
      <c r="M206" s="352" t="s">
        <v>304</v>
      </c>
      <c r="N206" s="331" t="s">
        <v>413</v>
      </c>
      <c r="O206" s="332">
        <v>1</v>
      </c>
      <c r="P206" s="104">
        <v>1</v>
      </c>
      <c r="Q206" s="104">
        <v>1</v>
      </c>
      <c r="R206" s="104">
        <v>1</v>
      </c>
      <c r="S206" s="104">
        <v>1</v>
      </c>
      <c r="T206" s="104">
        <v>1</v>
      </c>
      <c r="U206" s="104">
        <v>1</v>
      </c>
      <c r="V206" s="104">
        <v>1</v>
      </c>
      <c r="W206" s="104">
        <v>1</v>
      </c>
      <c r="X206" s="104">
        <v>1</v>
      </c>
      <c r="Y206" s="104">
        <v>1</v>
      </c>
      <c r="Z206" s="333">
        <v>1</v>
      </c>
      <c r="AA206" s="40"/>
      <c r="AB206" s="41"/>
      <c r="AC206" s="41"/>
      <c r="AD206" s="41"/>
      <c r="AE206" s="41"/>
    </row>
    <row r="207" spans="1:31" ht="48" thickBot="1" x14ac:dyDescent="0.3">
      <c r="A207" s="825"/>
      <c r="B207" s="999"/>
      <c r="C207" s="999"/>
      <c r="D207" s="999"/>
      <c r="E207" s="1000"/>
      <c r="F207" s="996"/>
      <c r="G207" s="996"/>
      <c r="H207" s="1001"/>
      <c r="I207" s="351">
        <v>153</v>
      </c>
      <c r="J207" s="339" t="s">
        <v>417</v>
      </c>
      <c r="K207" s="1035"/>
      <c r="L207" s="1037"/>
      <c r="M207" s="339" t="s">
        <v>418</v>
      </c>
      <c r="N207" s="340" t="s">
        <v>479</v>
      </c>
      <c r="O207" s="341">
        <v>1</v>
      </c>
      <c r="P207" s="342">
        <v>1</v>
      </c>
      <c r="Q207" s="343">
        <v>1</v>
      </c>
      <c r="R207" s="342">
        <v>1</v>
      </c>
      <c r="S207" s="342">
        <v>1</v>
      </c>
      <c r="T207" s="342">
        <v>1</v>
      </c>
      <c r="U207" s="342">
        <v>1</v>
      </c>
      <c r="V207" s="342">
        <v>1</v>
      </c>
      <c r="W207" s="342">
        <v>1</v>
      </c>
      <c r="X207" s="342">
        <v>1</v>
      </c>
      <c r="Y207" s="342">
        <v>1</v>
      </c>
      <c r="Z207" s="344">
        <v>1</v>
      </c>
      <c r="AA207" s="40"/>
      <c r="AB207" s="41"/>
      <c r="AC207" s="41"/>
      <c r="AD207" s="41"/>
      <c r="AE207" s="41"/>
    </row>
    <row r="208" spans="1:31" ht="15.75" customHeight="1" x14ac:dyDescent="0.25">
      <c r="A208" s="840" t="s">
        <v>2</v>
      </c>
      <c r="B208" s="841"/>
      <c r="C208" s="841"/>
      <c r="D208" s="841"/>
      <c r="E208" s="841"/>
      <c r="F208" s="841" t="s">
        <v>3</v>
      </c>
      <c r="G208" s="841"/>
      <c r="H208" s="841"/>
      <c r="I208" s="841"/>
      <c r="J208" s="841"/>
      <c r="K208" s="841"/>
      <c r="L208" s="841"/>
      <c r="M208" s="841"/>
      <c r="N208" s="841"/>
      <c r="O208" s="841"/>
      <c r="P208" s="841"/>
      <c r="Q208" s="841"/>
      <c r="R208" s="841"/>
      <c r="S208" s="841"/>
      <c r="T208" s="841"/>
      <c r="U208" s="841"/>
      <c r="V208" s="841"/>
      <c r="W208" s="841"/>
      <c r="X208" s="841"/>
      <c r="Y208" s="841"/>
      <c r="Z208" s="842"/>
      <c r="AA208" s="36"/>
      <c r="AB208" s="36"/>
      <c r="AC208" s="36"/>
      <c r="AD208" s="36"/>
      <c r="AE208" s="36"/>
    </row>
    <row r="209" spans="1:31" ht="15.75" customHeight="1" x14ac:dyDescent="0.25">
      <c r="A209" s="863" t="s">
        <v>4</v>
      </c>
      <c r="B209" s="853" t="s">
        <v>5</v>
      </c>
      <c r="C209" s="853" t="s">
        <v>6</v>
      </c>
      <c r="D209" s="853" t="s">
        <v>7</v>
      </c>
      <c r="E209" s="853" t="s">
        <v>8</v>
      </c>
      <c r="F209" s="853"/>
      <c r="G209" s="853"/>
      <c r="H209" s="853"/>
      <c r="I209" s="853" t="s">
        <v>9</v>
      </c>
      <c r="J209" s="853" t="s">
        <v>10</v>
      </c>
      <c r="K209" s="853" t="s">
        <v>11</v>
      </c>
      <c r="L209" s="853" t="s">
        <v>12</v>
      </c>
      <c r="M209" s="853" t="s">
        <v>13</v>
      </c>
      <c r="N209" s="853" t="s">
        <v>14</v>
      </c>
      <c r="O209" s="851" t="s">
        <v>15</v>
      </c>
      <c r="P209" s="851"/>
      <c r="Q209" s="851"/>
      <c r="R209" s="851"/>
      <c r="S209" s="851"/>
      <c r="T209" s="851"/>
      <c r="U209" s="851"/>
      <c r="V209" s="851"/>
      <c r="W209" s="851"/>
      <c r="X209" s="851"/>
      <c r="Y209" s="851"/>
      <c r="Z209" s="852"/>
      <c r="AA209" s="38"/>
      <c r="AB209" s="37"/>
      <c r="AC209" s="38"/>
      <c r="AD209" s="38"/>
      <c r="AE209" s="37"/>
    </row>
    <row r="210" spans="1:31" ht="18.75" x14ac:dyDescent="0.25">
      <c r="A210" s="863"/>
      <c r="B210" s="853"/>
      <c r="C210" s="853"/>
      <c r="D210" s="853"/>
      <c r="E210" s="853" t="s">
        <v>16</v>
      </c>
      <c r="F210" s="853" t="s">
        <v>17</v>
      </c>
      <c r="G210" s="853" t="s">
        <v>18</v>
      </c>
      <c r="H210" s="853" t="s">
        <v>19</v>
      </c>
      <c r="I210" s="853"/>
      <c r="J210" s="853"/>
      <c r="K210" s="853"/>
      <c r="L210" s="853"/>
      <c r="M210" s="853"/>
      <c r="N210" s="853"/>
      <c r="O210" s="851" t="s">
        <v>16</v>
      </c>
      <c r="P210" s="851"/>
      <c r="Q210" s="851"/>
      <c r="R210" s="851" t="s">
        <v>17</v>
      </c>
      <c r="S210" s="851"/>
      <c r="T210" s="851"/>
      <c r="U210" s="851" t="s">
        <v>18</v>
      </c>
      <c r="V210" s="851"/>
      <c r="W210" s="851"/>
      <c r="X210" s="851" t="s">
        <v>19</v>
      </c>
      <c r="Y210" s="851"/>
      <c r="Z210" s="852"/>
      <c r="AA210" s="38"/>
      <c r="AB210" s="38"/>
      <c r="AC210" s="38"/>
      <c r="AD210" s="39"/>
      <c r="AE210" s="38"/>
    </row>
    <row r="211" spans="1:31" ht="19.5" thickBot="1" x14ac:dyDescent="0.3">
      <c r="A211" s="864"/>
      <c r="B211" s="854"/>
      <c r="C211" s="854"/>
      <c r="D211" s="854"/>
      <c r="E211" s="854"/>
      <c r="F211" s="854"/>
      <c r="G211" s="854"/>
      <c r="H211" s="854"/>
      <c r="I211" s="854"/>
      <c r="J211" s="854"/>
      <c r="K211" s="854"/>
      <c r="L211" s="854"/>
      <c r="M211" s="854"/>
      <c r="N211" s="854"/>
      <c r="O211" s="812" t="s">
        <v>20</v>
      </c>
      <c r="P211" s="812" t="s">
        <v>21</v>
      </c>
      <c r="Q211" s="812" t="s">
        <v>22</v>
      </c>
      <c r="R211" s="812" t="s">
        <v>23</v>
      </c>
      <c r="S211" s="812" t="s">
        <v>24</v>
      </c>
      <c r="T211" s="812" t="s">
        <v>25</v>
      </c>
      <c r="U211" s="812" t="s">
        <v>26</v>
      </c>
      <c r="V211" s="812" t="s">
        <v>27</v>
      </c>
      <c r="W211" s="812" t="s">
        <v>28</v>
      </c>
      <c r="X211" s="812" t="s">
        <v>29</v>
      </c>
      <c r="Y211" s="812" t="s">
        <v>30</v>
      </c>
      <c r="Z211" s="813" t="s">
        <v>31</v>
      </c>
      <c r="AA211" s="37"/>
      <c r="AB211" s="37"/>
      <c r="AC211" s="37"/>
      <c r="AD211" s="37"/>
      <c r="AE211" s="37"/>
    </row>
    <row r="212" spans="1:31" ht="94.5" x14ac:dyDescent="0.25">
      <c r="A212" s="824">
        <v>13</v>
      </c>
      <c r="B212" s="992" t="s">
        <v>505</v>
      </c>
      <c r="C212" s="992" t="s">
        <v>506</v>
      </c>
      <c r="D212" s="992" t="s">
        <v>507</v>
      </c>
      <c r="E212" s="1006"/>
      <c r="F212" s="1007"/>
      <c r="G212" s="1007"/>
      <c r="H212" s="1012"/>
      <c r="I212" s="353">
        <v>154</v>
      </c>
      <c r="J212" s="354" t="s">
        <v>508</v>
      </c>
      <c r="K212" s="953" t="s">
        <v>509</v>
      </c>
      <c r="L212" s="354" t="s">
        <v>510</v>
      </c>
      <c r="M212" s="354" t="s">
        <v>511</v>
      </c>
      <c r="N212" s="355" t="s">
        <v>512</v>
      </c>
      <c r="O212" s="356" t="s">
        <v>513</v>
      </c>
      <c r="P212" s="357" t="s">
        <v>514</v>
      </c>
      <c r="Q212" s="357" t="s">
        <v>514</v>
      </c>
      <c r="R212" s="357" t="s">
        <v>514</v>
      </c>
      <c r="S212" s="357" t="s">
        <v>514</v>
      </c>
      <c r="T212" s="357" t="s">
        <v>514</v>
      </c>
      <c r="U212" s="357" t="s">
        <v>514</v>
      </c>
      <c r="V212" s="357" t="s">
        <v>514</v>
      </c>
      <c r="W212" s="357" t="s">
        <v>514</v>
      </c>
      <c r="X212" s="357" t="s">
        <v>514</v>
      </c>
      <c r="Y212" s="357" t="s">
        <v>514</v>
      </c>
      <c r="Z212" s="358" t="s">
        <v>513</v>
      </c>
      <c r="AA212" s="40"/>
      <c r="AB212" s="41"/>
      <c r="AC212" s="41"/>
      <c r="AD212" s="41"/>
      <c r="AE212" s="41"/>
    </row>
    <row r="213" spans="1:31" ht="110.25" x14ac:dyDescent="0.25">
      <c r="A213" s="824"/>
      <c r="B213" s="998"/>
      <c r="C213" s="998"/>
      <c r="D213" s="998"/>
      <c r="E213" s="1000"/>
      <c r="F213" s="996"/>
      <c r="G213" s="996"/>
      <c r="H213" s="1001"/>
      <c r="I213" s="353">
        <v>155</v>
      </c>
      <c r="J213" s="359" t="s">
        <v>515</v>
      </c>
      <c r="K213" s="996"/>
      <c r="L213" s="360" t="s">
        <v>510</v>
      </c>
      <c r="M213" s="359" t="s">
        <v>516</v>
      </c>
      <c r="N213" s="361" t="s">
        <v>512</v>
      </c>
      <c r="O213" s="89" t="s">
        <v>517</v>
      </c>
      <c r="P213" s="90" t="s">
        <v>518</v>
      </c>
      <c r="Q213" s="90" t="s">
        <v>518</v>
      </c>
      <c r="R213" s="90" t="s">
        <v>518</v>
      </c>
      <c r="S213" s="90" t="s">
        <v>518</v>
      </c>
      <c r="T213" s="90" t="s">
        <v>518</v>
      </c>
      <c r="U213" s="90" t="s">
        <v>518</v>
      </c>
      <c r="V213" s="90" t="s">
        <v>518</v>
      </c>
      <c r="W213" s="90" t="s">
        <v>518</v>
      </c>
      <c r="X213" s="90" t="s">
        <v>518</v>
      </c>
      <c r="Y213" s="90" t="s">
        <v>518</v>
      </c>
      <c r="Z213" s="93" t="s">
        <v>517</v>
      </c>
      <c r="AA213" s="40"/>
      <c r="AB213" s="41"/>
      <c r="AC213" s="41"/>
      <c r="AD213" s="41"/>
      <c r="AE213" s="41"/>
    </row>
    <row r="214" spans="1:31" ht="47.25" x14ac:dyDescent="0.25">
      <c r="A214" s="824"/>
      <c r="B214" s="998"/>
      <c r="C214" s="998"/>
      <c r="D214" s="998"/>
      <c r="E214" s="1000"/>
      <c r="F214" s="996"/>
      <c r="G214" s="996"/>
      <c r="H214" s="1001"/>
      <c r="I214" s="353">
        <v>156</v>
      </c>
      <c r="J214" s="360" t="s">
        <v>519</v>
      </c>
      <c r="K214" s="996"/>
      <c r="L214" s="360" t="s">
        <v>510</v>
      </c>
      <c r="M214" s="359" t="s">
        <v>520</v>
      </c>
      <c r="N214" s="361" t="s">
        <v>386</v>
      </c>
      <c r="O214" s="89" t="s">
        <v>521</v>
      </c>
      <c r="P214" s="90" t="s">
        <v>521</v>
      </c>
      <c r="Q214" s="90" t="s">
        <v>521</v>
      </c>
      <c r="R214" s="90" t="s">
        <v>521</v>
      </c>
      <c r="S214" s="90" t="s">
        <v>521</v>
      </c>
      <c r="T214" s="362" t="s">
        <v>521</v>
      </c>
      <c r="U214" s="90" t="s">
        <v>521</v>
      </c>
      <c r="V214" s="90" t="s">
        <v>521</v>
      </c>
      <c r="W214" s="90" t="s">
        <v>521</v>
      </c>
      <c r="X214" s="90" t="s">
        <v>521</v>
      </c>
      <c r="Y214" s="90" t="s">
        <v>521</v>
      </c>
      <c r="Z214" s="93" t="s">
        <v>521</v>
      </c>
      <c r="AA214" s="40"/>
      <c r="AB214" s="41"/>
      <c r="AC214" s="41"/>
      <c r="AD214" s="41"/>
      <c r="AE214" s="41"/>
    </row>
    <row r="215" spans="1:31" ht="47.25" x14ac:dyDescent="0.25">
      <c r="A215" s="824"/>
      <c r="B215" s="998"/>
      <c r="C215" s="998"/>
      <c r="D215" s="998"/>
      <c r="E215" s="1000"/>
      <c r="F215" s="996"/>
      <c r="G215" s="996"/>
      <c r="H215" s="1001"/>
      <c r="I215" s="353">
        <v>157</v>
      </c>
      <c r="J215" s="360" t="s">
        <v>522</v>
      </c>
      <c r="K215" s="996"/>
      <c r="L215" s="360" t="s">
        <v>523</v>
      </c>
      <c r="M215" s="359" t="s">
        <v>524</v>
      </c>
      <c r="N215" s="361" t="s">
        <v>525</v>
      </c>
      <c r="O215" s="100" t="s">
        <v>526</v>
      </c>
      <c r="P215" s="101" t="s">
        <v>526</v>
      </c>
      <c r="Q215" s="101" t="s">
        <v>526</v>
      </c>
      <c r="R215" s="101" t="s">
        <v>526</v>
      </c>
      <c r="S215" s="101" t="s">
        <v>526</v>
      </c>
      <c r="T215" s="101" t="s">
        <v>526</v>
      </c>
      <c r="U215" s="101" t="s">
        <v>526</v>
      </c>
      <c r="V215" s="101" t="s">
        <v>526</v>
      </c>
      <c r="W215" s="101" t="s">
        <v>526</v>
      </c>
      <c r="X215" s="101" t="s">
        <v>526</v>
      </c>
      <c r="Y215" s="101" t="s">
        <v>526</v>
      </c>
      <c r="Z215" s="363" t="s">
        <v>526</v>
      </c>
      <c r="AA215" s="40"/>
      <c r="AB215" s="41"/>
      <c r="AC215" s="41"/>
      <c r="AD215" s="41"/>
      <c r="AE215" s="41"/>
    </row>
    <row r="216" spans="1:31" ht="63" x14ac:dyDescent="0.25">
      <c r="A216" s="824"/>
      <c r="B216" s="998"/>
      <c r="C216" s="998"/>
      <c r="D216" s="998"/>
      <c r="E216" s="1000"/>
      <c r="F216" s="996"/>
      <c r="G216" s="996"/>
      <c r="H216" s="1001"/>
      <c r="I216" s="353">
        <v>158</v>
      </c>
      <c r="J216" s="360" t="s">
        <v>527</v>
      </c>
      <c r="K216" s="996"/>
      <c r="L216" s="360" t="s">
        <v>528</v>
      </c>
      <c r="M216" s="359" t="s">
        <v>529</v>
      </c>
      <c r="N216" s="361" t="s">
        <v>530</v>
      </c>
      <c r="O216" s="100">
        <v>4</v>
      </c>
      <c r="P216" s="101">
        <v>4</v>
      </c>
      <c r="Q216" s="101">
        <v>4</v>
      </c>
      <c r="R216" s="101">
        <v>4</v>
      </c>
      <c r="S216" s="101">
        <v>4</v>
      </c>
      <c r="T216" s="101">
        <v>4</v>
      </c>
      <c r="U216" s="101">
        <v>4</v>
      </c>
      <c r="V216" s="101">
        <v>4</v>
      </c>
      <c r="W216" s="101">
        <v>4</v>
      </c>
      <c r="X216" s="101">
        <v>4</v>
      </c>
      <c r="Y216" s="101">
        <v>4</v>
      </c>
      <c r="Z216" s="363">
        <v>4</v>
      </c>
      <c r="AA216" s="40"/>
      <c r="AB216" s="41"/>
      <c r="AC216" s="41"/>
      <c r="AD216" s="41"/>
      <c r="AE216" s="41"/>
    </row>
    <row r="217" spans="1:31" ht="110.25" x14ac:dyDescent="0.25">
      <c r="A217" s="824"/>
      <c r="B217" s="998"/>
      <c r="C217" s="998"/>
      <c r="D217" s="998"/>
      <c r="E217" s="1000"/>
      <c r="F217" s="996"/>
      <c r="G217" s="996"/>
      <c r="H217" s="1001"/>
      <c r="I217" s="353">
        <v>159</v>
      </c>
      <c r="J217" s="360" t="s">
        <v>531</v>
      </c>
      <c r="K217" s="996"/>
      <c r="L217" s="360" t="s">
        <v>528</v>
      </c>
      <c r="M217" s="359" t="s">
        <v>532</v>
      </c>
      <c r="N217" s="361" t="s">
        <v>533</v>
      </c>
      <c r="O217" s="100">
        <v>2</v>
      </c>
      <c r="P217" s="101">
        <v>2</v>
      </c>
      <c r="Q217" s="101">
        <v>2</v>
      </c>
      <c r="R217" s="101">
        <v>2</v>
      </c>
      <c r="S217" s="101">
        <v>2</v>
      </c>
      <c r="T217" s="101">
        <v>2</v>
      </c>
      <c r="U217" s="101">
        <v>2</v>
      </c>
      <c r="V217" s="101">
        <v>2</v>
      </c>
      <c r="W217" s="101">
        <v>2</v>
      </c>
      <c r="X217" s="101">
        <v>2</v>
      </c>
      <c r="Y217" s="101">
        <v>2</v>
      </c>
      <c r="Z217" s="363">
        <v>2</v>
      </c>
      <c r="AA217" s="40"/>
      <c r="AB217" s="41"/>
      <c r="AC217" s="41"/>
      <c r="AD217" s="41"/>
      <c r="AE217" s="41"/>
    </row>
    <row r="218" spans="1:31" ht="78.75" x14ac:dyDescent="0.25">
      <c r="A218" s="824"/>
      <c r="B218" s="998"/>
      <c r="C218" s="998"/>
      <c r="D218" s="998"/>
      <c r="E218" s="1000"/>
      <c r="F218" s="996"/>
      <c r="G218" s="996"/>
      <c r="H218" s="1001"/>
      <c r="I218" s="353">
        <v>160</v>
      </c>
      <c r="J218" s="360" t="s">
        <v>534</v>
      </c>
      <c r="K218" s="996"/>
      <c r="L218" s="360" t="s">
        <v>510</v>
      </c>
      <c r="M218" s="359" t="s">
        <v>535</v>
      </c>
      <c r="N218" s="361" t="s">
        <v>386</v>
      </c>
      <c r="O218" s="100">
        <v>2</v>
      </c>
      <c r="P218" s="101">
        <v>2</v>
      </c>
      <c r="Q218" s="101">
        <v>2</v>
      </c>
      <c r="R218" s="101">
        <v>2</v>
      </c>
      <c r="S218" s="101">
        <v>2</v>
      </c>
      <c r="T218" s="101">
        <v>2</v>
      </c>
      <c r="U218" s="101">
        <v>2</v>
      </c>
      <c r="V218" s="101">
        <v>2</v>
      </c>
      <c r="W218" s="101">
        <v>2</v>
      </c>
      <c r="X218" s="101">
        <v>2</v>
      </c>
      <c r="Y218" s="101">
        <v>2</v>
      </c>
      <c r="Z218" s="363">
        <v>2</v>
      </c>
      <c r="AA218" s="40"/>
      <c r="AB218" s="41"/>
      <c r="AC218" s="41"/>
      <c r="AD218" s="41"/>
      <c r="AE218" s="41"/>
    </row>
    <row r="219" spans="1:31" ht="78.75" x14ac:dyDescent="0.25">
      <c r="A219" s="824"/>
      <c r="B219" s="998"/>
      <c r="C219" s="998"/>
      <c r="D219" s="998"/>
      <c r="E219" s="1000"/>
      <c r="F219" s="996"/>
      <c r="G219" s="996"/>
      <c r="H219" s="1001"/>
      <c r="I219" s="353">
        <v>161</v>
      </c>
      <c r="J219" s="360" t="s">
        <v>536</v>
      </c>
      <c r="K219" s="996"/>
      <c r="L219" s="360" t="s">
        <v>537</v>
      </c>
      <c r="M219" s="359" t="s">
        <v>538</v>
      </c>
      <c r="N219" s="361" t="s">
        <v>539</v>
      </c>
      <c r="O219" s="100"/>
      <c r="P219" s="101"/>
      <c r="Q219" s="101">
        <v>1</v>
      </c>
      <c r="R219" s="101"/>
      <c r="S219" s="101"/>
      <c r="T219" s="101"/>
      <c r="U219" s="101"/>
      <c r="V219" s="101"/>
      <c r="W219" s="101"/>
      <c r="X219" s="101">
        <v>1</v>
      </c>
      <c r="Y219" s="101"/>
      <c r="Z219" s="363"/>
      <c r="AA219" s="40"/>
      <c r="AB219" s="41"/>
      <c r="AC219" s="41"/>
      <c r="AD219" s="41"/>
      <c r="AE219" s="41"/>
    </row>
    <row r="220" spans="1:31" ht="78.75" x14ac:dyDescent="0.25">
      <c r="A220" s="824"/>
      <c r="B220" s="998"/>
      <c r="C220" s="998"/>
      <c r="D220" s="998"/>
      <c r="E220" s="1000"/>
      <c r="F220" s="996"/>
      <c r="G220" s="996"/>
      <c r="H220" s="1001"/>
      <c r="I220" s="353">
        <v>162</v>
      </c>
      <c r="J220" s="360" t="s">
        <v>540</v>
      </c>
      <c r="K220" s="996"/>
      <c r="L220" s="360" t="s">
        <v>541</v>
      </c>
      <c r="M220" s="359" t="s">
        <v>542</v>
      </c>
      <c r="N220" s="361" t="s">
        <v>543</v>
      </c>
      <c r="O220" s="100">
        <v>1</v>
      </c>
      <c r="P220" s="101"/>
      <c r="Q220" s="101"/>
      <c r="R220" s="101"/>
      <c r="S220" s="101"/>
      <c r="T220" s="101"/>
      <c r="U220" s="101"/>
      <c r="V220" s="101"/>
      <c r="W220" s="101"/>
      <c r="X220" s="101"/>
      <c r="Y220" s="101"/>
      <c r="Z220" s="363"/>
      <c r="AA220" s="40"/>
      <c r="AB220" s="41"/>
      <c r="AC220" s="41"/>
      <c r="AD220" s="41"/>
      <c r="AE220" s="41"/>
    </row>
    <row r="221" spans="1:31" ht="63" x14ac:dyDescent="0.25">
      <c r="A221" s="824"/>
      <c r="B221" s="998"/>
      <c r="C221" s="998"/>
      <c r="D221" s="998"/>
      <c r="E221" s="1000"/>
      <c r="F221" s="996"/>
      <c r="G221" s="996"/>
      <c r="H221" s="1001"/>
      <c r="I221" s="353">
        <v>163</v>
      </c>
      <c r="J221" s="360" t="s">
        <v>544</v>
      </c>
      <c r="K221" s="996"/>
      <c r="L221" s="360" t="s">
        <v>545</v>
      </c>
      <c r="M221" s="359" t="s">
        <v>546</v>
      </c>
      <c r="N221" s="361" t="s">
        <v>386</v>
      </c>
      <c r="O221" s="100"/>
      <c r="P221" s="101">
        <v>1</v>
      </c>
      <c r="Q221" s="101"/>
      <c r="R221" s="101"/>
      <c r="S221" s="101"/>
      <c r="T221" s="101">
        <v>1</v>
      </c>
      <c r="U221" s="101"/>
      <c r="V221" s="101">
        <v>1</v>
      </c>
      <c r="W221" s="101"/>
      <c r="X221" s="101"/>
      <c r="Y221" s="101"/>
      <c r="Z221" s="363"/>
      <c r="AA221" s="40"/>
      <c r="AB221" s="41"/>
      <c r="AC221" s="41"/>
      <c r="AD221" s="41"/>
      <c r="AE221" s="41"/>
    </row>
    <row r="222" spans="1:31" ht="47.25" x14ac:dyDescent="0.25">
      <c r="A222" s="824"/>
      <c r="B222" s="998"/>
      <c r="C222" s="998"/>
      <c r="D222" s="998"/>
      <c r="E222" s="1000"/>
      <c r="F222" s="996"/>
      <c r="G222" s="996"/>
      <c r="H222" s="1001"/>
      <c r="I222" s="353">
        <v>164</v>
      </c>
      <c r="J222" s="364" t="s">
        <v>547</v>
      </c>
      <c r="K222" s="996"/>
      <c r="L222" s="360" t="s">
        <v>548</v>
      </c>
      <c r="M222" s="359" t="s">
        <v>549</v>
      </c>
      <c r="N222" s="361" t="s">
        <v>550</v>
      </c>
      <c r="O222" s="100"/>
      <c r="P222" s="101"/>
      <c r="Q222" s="101"/>
      <c r="R222" s="101"/>
      <c r="S222" s="101">
        <v>1</v>
      </c>
      <c r="T222" s="101"/>
      <c r="U222" s="101"/>
      <c r="V222" s="101"/>
      <c r="W222" s="101"/>
      <c r="X222" s="101"/>
      <c r="Y222" s="101">
        <v>1</v>
      </c>
      <c r="Z222" s="363"/>
      <c r="AA222" s="40"/>
      <c r="AB222" s="41"/>
      <c r="AC222" s="41"/>
      <c r="AD222" s="41"/>
      <c r="AE222" s="41"/>
    </row>
    <row r="223" spans="1:31" ht="48" thickBot="1" x14ac:dyDescent="0.3">
      <c r="A223" s="825"/>
      <c r="B223" s="999"/>
      <c r="C223" s="999"/>
      <c r="D223" s="999"/>
      <c r="E223" s="1000"/>
      <c r="F223" s="996"/>
      <c r="G223" s="996"/>
      <c r="H223" s="1001"/>
      <c r="I223" s="353">
        <v>165</v>
      </c>
      <c r="J223" s="364" t="s">
        <v>551</v>
      </c>
      <c r="K223" s="996"/>
      <c r="L223" s="364" t="s">
        <v>510</v>
      </c>
      <c r="M223" s="365" t="s">
        <v>552</v>
      </c>
      <c r="N223" s="366" t="s">
        <v>386</v>
      </c>
      <c r="O223" s="367">
        <v>1</v>
      </c>
      <c r="P223" s="368">
        <v>1</v>
      </c>
      <c r="Q223" s="368">
        <v>1</v>
      </c>
      <c r="R223" s="368">
        <v>1</v>
      </c>
      <c r="S223" s="368">
        <v>1</v>
      </c>
      <c r="T223" s="368">
        <v>1</v>
      </c>
      <c r="U223" s="368">
        <v>1</v>
      </c>
      <c r="V223" s="368">
        <v>1</v>
      </c>
      <c r="W223" s="368">
        <v>1</v>
      </c>
      <c r="X223" s="368">
        <v>1</v>
      </c>
      <c r="Y223" s="368">
        <v>1</v>
      </c>
      <c r="Z223" s="369">
        <v>1</v>
      </c>
      <c r="AA223" s="40"/>
      <c r="AB223" s="41"/>
      <c r="AC223" s="41"/>
      <c r="AD223" s="41"/>
      <c r="AE223" s="41"/>
    </row>
    <row r="224" spans="1:31" ht="18.75" x14ac:dyDescent="0.25">
      <c r="A224" s="840" t="s">
        <v>2</v>
      </c>
      <c r="B224" s="841"/>
      <c r="C224" s="841"/>
      <c r="D224" s="841"/>
      <c r="E224" s="841"/>
      <c r="F224" s="841" t="s">
        <v>3</v>
      </c>
      <c r="G224" s="841"/>
      <c r="H224" s="841"/>
      <c r="I224" s="841"/>
      <c r="J224" s="841"/>
      <c r="K224" s="841"/>
      <c r="L224" s="841"/>
      <c r="M224" s="841"/>
      <c r="N224" s="841"/>
      <c r="O224" s="841"/>
      <c r="P224" s="841"/>
      <c r="Q224" s="841"/>
      <c r="R224" s="841"/>
      <c r="S224" s="841"/>
      <c r="T224" s="841"/>
      <c r="U224" s="841"/>
      <c r="V224" s="841"/>
      <c r="W224" s="841"/>
      <c r="X224" s="841"/>
      <c r="Y224" s="841"/>
      <c r="Z224" s="842"/>
      <c r="AA224" s="49"/>
      <c r="AB224" s="50"/>
      <c r="AC224" s="51"/>
      <c r="AD224" s="51"/>
      <c r="AE224" s="51"/>
    </row>
    <row r="225" spans="1:31" ht="18.75" x14ac:dyDescent="0.25">
      <c r="A225" s="863" t="s">
        <v>4</v>
      </c>
      <c r="B225" s="853" t="s">
        <v>5</v>
      </c>
      <c r="C225" s="853" t="s">
        <v>6</v>
      </c>
      <c r="D225" s="853" t="s">
        <v>7</v>
      </c>
      <c r="E225" s="853" t="s">
        <v>8</v>
      </c>
      <c r="F225" s="853"/>
      <c r="G225" s="853"/>
      <c r="H225" s="853"/>
      <c r="I225" s="853" t="s">
        <v>9</v>
      </c>
      <c r="J225" s="853" t="s">
        <v>10</v>
      </c>
      <c r="K225" s="853" t="s">
        <v>11</v>
      </c>
      <c r="L225" s="853" t="s">
        <v>12</v>
      </c>
      <c r="M225" s="853" t="s">
        <v>13</v>
      </c>
      <c r="N225" s="853" t="s">
        <v>14</v>
      </c>
      <c r="O225" s="851" t="s">
        <v>15</v>
      </c>
      <c r="P225" s="851"/>
      <c r="Q225" s="851"/>
      <c r="R225" s="851"/>
      <c r="S225" s="851"/>
      <c r="T225" s="851"/>
      <c r="U225" s="851"/>
      <c r="V225" s="851"/>
      <c r="W225" s="851"/>
      <c r="X225" s="851"/>
      <c r="Y225" s="851"/>
      <c r="Z225" s="852"/>
      <c r="AA225" s="1022"/>
      <c r="AB225" s="1023"/>
      <c r="AC225" s="1022"/>
      <c r="AD225" s="1022"/>
      <c r="AE225" s="1023"/>
    </row>
    <row r="226" spans="1:31" ht="18.75" x14ac:dyDescent="0.25">
      <c r="A226" s="863"/>
      <c r="B226" s="853"/>
      <c r="C226" s="853"/>
      <c r="D226" s="853"/>
      <c r="E226" s="853" t="s">
        <v>16</v>
      </c>
      <c r="F226" s="853" t="s">
        <v>17</v>
      </c>
      <c r="G226" s="853" t="s">
        <v>18</v>
      </c>
      <c r="H226" s="853" t="s">
        <v>19</v>
      </c>
      <c r="I226" s="853"/>
      <c r="J226" s="853"/>
      <c r="K226" s="853"/>
      <c r="L226" s="853"/>
      <c r="M226" s="853"/>
      <c r="N226" s="853"/>
      <c r="O226" s="851" t="s">
        <v>16</v>
      </c>
      <c r="P226" s="851"/>
      <c r="Q226" s="851"/>
      <c r="R226" s="851" t="s">
        <v>17</v>
      </c>
      <c r="S226" s="851"/>
      <c r="T226" s="851"/>
      <c r="U226" s="851" t="s">
        <v>18</v>
      </c>
      <c r="V226" s="851"/>
      <c r="W226" s="851"/>
      <c r="X226" s="851" t="s">
        <v>19</v>
      </c>
      <c r="Y226" s="851"/>
      <c r="Z226" s="852"/>
      <c r="AA226" s="1022"/>
      <c r="AB226" s="1022"/>
      <c r="AC226" s="1022"/>
      <c r="AD226" s="47"/>
      <c r="AE226" s="1022"/>
    </row>
    <row r="227" spans="1:31" ht="19.5" thickBot="1" x14ac:dyDescent="0.3">
      <c r="A227" s="864"/>
      <c r="B227" s="854"/>
      <c r="C227" s="854"/>
      <c r="D227" s="854"/>
      <c r="E227" s="854"/>
      <c r="F227" s="854"/>
      <c r="G227" s="854"/>
      <c r="H227" s="854"/>
      <c r="I227" s="854"/>
      <c r="J227" s="854"/>
      <c r="K227" s="854"/>
      <c r="L227" s="854"/>
      <c r="M227" s="854"/>
      <c r="N227" s="854"/>
      <c r="O227" s="812" t="s">
        <v>20</v>
      </c>
      <c r="P227" s="812" t="s">
        <v>21</v>
      </c>
      <c r="Q227" s="812" t="s">
        <v>22</v>
      </c>
      <c r="R227" s="812" t="s">
        <v>23</v>
      </c>
      <c r="S227" s="812" t="s">
        <v>24</v>
      </c>
      <c r="T227" s="812" t="s">
        <v>25</v>
      </c>
      <c r="U227" s="812" t="s">
        <v>26</v>
      </c>
      <c r="V227" s="812" t="s">
        <v>27</v>
      </c>
      <c r="W227" s="812" t="s">
        <v>28</v>
      </c>
      <c r="X227" s="812" t="s">
        <v>29</v>
      </c>
      <c r="Y227" s="812" t="s">
        <v>30</v>
      </c>
      <c r="Z227" s="813" t="s">
        <v>31</v>
      </c>
      <c r="AA227" s="1023"/>
      <c r="AB227" s="1023"/>
      <c r="AC227" s="1023"/>
      <c r="AD227" s="48"/>
      <c r="AE227" s="1023"/>
    </row>
    <row r="228" spans="1:31" ht="78.75" x14ac:dyDescent="0.25">
      <c r="A228" s="1011">
        <v>14</v>
      </c>
      <c r="B228" s="992" t="s">
        <v>505</v>
      </c>
      <c r="C228" s="992" t="s">
        <v>553</v>
      </c>
      <c r="D228" s="992" t="s">
        <v>554</v>
      </c>
      <c r="E228" s="1031">
        <v>1916</v>
      </c>
      <c r="F228" s="1024">
        <v>1920</v>
      </c>
      <c r="G228" s="1024">
        <v>2020</v>
      </c>
      <c r="H228" s="1025">
        <v>1915</v>
      </c>
      <c r="I228" s="308">
        <v>166</v>
      </c>
      <c r="J228" s="370" t="s">
        <v>555</v>
      </c>
      <c r="K228" s="1027" t="s">
        <v>556</v>
      </c>
      <c r="L228" s="371" t="s">
        <v>557</v>
      </c>
      <c r="M228" s="309" t="s">
        <v>558</v>
      </c>
      <c r="N228" s="372" t="s">
        <v>559</v>
      </c>
      <c r="O228" s="373">
        <v>585</v>
      </c>
      <c r="P228" s="373">
        <v>585</v>
      </c>
      <c r="Q228" s="373">
        <v>583</v>
      </c>
      <c r="R228" s="373">
        <v>583</v>
      </c>
      <c r="S228" s="373">
        <v>583</v>
      </c>
      <c r="T228" s="373">
        <v>583</v>
      </c>
      <c r="U228" s="373">
        <v>583</v>
      </c>
      <c r="V228" s="373">
        <v>583</v>
      </c>
      <c r="W228" s="373">
        <v>583</v>
      </c>
      <c r="X228" s="373">
        <v>583</v>
      </c>
      <c r="Y228" s="373">
        <v>583</v>
      </c>
      <c r="Z228" s="374">
        <v>583</v>
      </c>
      <c r="AA228" s="43"/>
      <c r="AB228" s="44"/>
      <c r="AC228" s="45"/>
      <c r="AD228" s="45"/>
      <c r="AE228" s="45"/>
    </row>
    <row r="229" spans="1:31" ht="78.75" x14ac:dyDescent="0.25">
      <c r="A229" s="998"/>
      <c r="B229" s="998"/>
      <c r="C229" s="998"/>
      <c r="D229" s="998"/>
      <c r="E229" s="1000"/>
      <c r="F229" s="996"/>
      <c r="G229" s="996"/>
      <c r="H229" s="1008"/>
      <c r="I229" s="308">
        <v>167</v>
      </c>
      <c r="J229" s="370" t="s">
        <v>560</v>
      </c>
      <c r="K229" s="1028"/>
      <c r="L229" s="371" t="s">
        <v>561</v>
      </c>
      <c r="M229" s="309" t="s">
        <v>562</v>
      </c>
      <c r="N229" s="372" t="s">
        <v>563</v>
      </c>
      <c r="O229" s="373">
        <v>0</v>
      </c>
      <c r="P229" s="373">
        <v>1</v>
      </c>
      <c r="Q229" s="373">
        <v>0</v>
      </c>
      <c r="R229" s="373">
        <v>1</v>
      </c>
      <c r="S229" s="373">
        <v>0</v>
      </c>
      <c r="T229" s="373">
        <v>0</v>
      </c>
      <c r="U229" s="373">
        <v>1</v>
      </c>
      <c r="V229" s="373">
        <v>0</v>
      </c>
      <c r="W229" s="373">
        <v>0</v>
      </c>
      <c r="X229" s="373">
        <v>1</v>
      </c>
      <c r="Y229" s="373">
        <v>0</v>
      </c>
      <c r="Z229" s="374">
        <v>0</v>
      </c>
      <c r="AA229" s="43"/>
      <c r="AB229" s="44"/>
      <c r="AC229" s="45"/>
      <c r="AD229" s="45"/>
      <c r="AE229" s="45"/>
    </row>
    <row r="230" spans="1:31" ht="31.5" x14ac:dyDescent="0.25">
      <c r="A230" s="998"/>
      <c r="B230" s="998"/>
      <c r="C230" s="998"/>
      <c r="D230" s="998"/>
      <c r="E230" s="1000"/>
      <c r="F230" s="996"/>
      <c r="G230" s="996"/>
      <c r="H230" s="1008"/>
      <c r="I230" s="308">
        <v>168</v>
      </c>
      <c r="J230" s="309" t="s">
        <v>564</v>
      </c>
      <c r="K230" s="1028"/>
      <c r="L230" s="375" t="s">
        <v>557</v>
      </c>
      <c r="M230" s="309" t="s">
        <v>565</v>
      </c>
      <c r="N230" s="355" t="s">
        <v>566</v>
      </c>
      <c r="O230" s="373">
        <v>50</v>
      </c>
      <c r="P230" s="373">
        <v>50</v>
      </c>
      <c r="Q230" s="373">
        <v>50</v>
      </c>
      <c r="R230" s="373">
        <v>50</v>
      </c>
      <c r="S230" s="373">
        <v>50</v>
      </c>
      <c r="T230" s="373">
        <v>50</v>
      </c>
      <c r="U230" s="373">
        <v>50</v>
      </c>
      <c r="V230" s="373">
        <v>50</v>
      </c>
      <c r="W230" s="373">
        <v>50</v>
      </c>
      <c r="X230" s="373">
        <v>50</v>
      </c>
      <c r="Y230" s="373">
        <v>50</v>
      </c>
      <c r="Z230" s="374">
        <v>50</v>
      </c>
      <c r="AA230" s="43"/>
      <c r="AB230" s="44"/>
      <c r="AC230" s="45"/>
      <c r="AD230" s="45"/>
      <c r="AE230" s="45"/>
    </row>
    <row r="231" spans="1:31" ht="63" x14ac:dyDescent="0.25">
      <c r="A231" s="998"/>
      <c r="B231" s="998"/>
      <c r="C231" s="998"/>
      <c r="D231" s="998"/>
      <c r="E231" s="1000"/>
      <c r="F231" s="996"/>
      <c r="G231" s="996"/>
      <c r="H231" s="1008"/>
      <c r="I231" s="308">
        <v>169</v>
      </c>
      <c r="J231" s="309" t="s">
        <v>567</v>
      </c>
      <c r="K231" s="1028"/>
      <c r="L231" s="375" t="s">
        <v>557</v>
      </c>
      <c r="M231" s="309" t="s">
        <v>568</v>
      </c>
      <c r="N231" s="355" t="s">
        <v>569</v>
      </c>
      <c r="O231" s="376">
        <v>1</v>
      </c>
      <c r="P231" s="376">
        <v>1</v>
      </c>
      <c r="Q231" s="376">
        <v>1</v>
      </c>
      <c r="R231" s="376">
        <v>1</v>
      </c>
      <c r="S231" s="376">
        <v>1</v>
      </c>
      <c r="T231" s="376">
        <v>1</v>
      </c>
      <c r="U231" s="376">
        <v>1</v>
      </c>
      <c r="V231" s="376">
        <v>1</v>
      </c>
      <c r="W231" s="376">
        <v>1</v>
      </c>
      <c r="X231" s="376">
        <v>1</v>
      </c>
      <c r="Y231" s="376">
        <v>1</v>
      </c>
      <c r="Z231" s="377">
        <v>1</v>
      </c>
      <c r="AA231" s="43"/>
      <c r="AB231" s="44"/>
      <c r="AC231" s="45"/>
      <c r="AD231" s="45"/>
      <c r="AE231" s="45"/>
    </row>
    <row r="232" spans="1:31" ht="63" x14ac:dyDescent="0.25">
      <c r="A232" s="998"/>
      <c r="B232" s="998"/>
      <c r="C232" s="998"/>
      <c r="D232" s="998"/>
      <c r="E232" s="1000"/>
      <c r="F232" s="996"/>
      <c r="G232" s="996"/>
      <c r="H232" s="1008"/>
      <c r="I232" s="308">
        <v>170</v>
      </c>
      <c r="J232" s="378" t="s">
        <v>570</v>
      </c>
      <c r="K232" s="1028"/>
      <c r="L232" s="375" t="s">
        <v>557</v>
      </c>
      <c r="M232" s="378" t="s">
        <v>571</v>
      </c>
      <c r="N232" s="379" t="s">
        <v>572</v>
      </c>
      <c r="O232" s="380"/>
      <c r="P232" s="380"/>
      <c r="Q232" s="380"/>
      <c r="R232" s="380">
        <v>1</v>
      </c>
      <c r="S232" s="380"/>
      <c r="T232" s="380"/>
      <c r="U232" s="380">
        <v>1</v>
      </c>
      <c r="V232" s="380"/>
      <c r="W232" s="380"/>
      <c r="X232" s="380"/>
      <c r="Y232" s="380"/>
      <c r="Z232" s="381"/>
      <c r="AA232" s="43"/>
      <c r="AB232" s="44"/>
      <c r="AC232" s="45"/>
      <c r="AD232" s="45"/>
      <c r="AE232" s="45"/>
    </row>
    <row r="233" spans="1:31" ht="94.5" x14ac:dyDescent="0.25">
      <c r="A233" s="998"/>
      <c r="B233" s="998"/>
      <c r="C233" s="998"/>
      <c r="D233" s="998"/>
      <c r="E233" s="1000"/>
      <c r="F233" s="996"/>
      <c r="G233" s="996"/>
      <c r="H233" s="1008"/>
      <c r="I233" s="308">
        <v>171</v>
      </c>
      <c r="J233" s="382" t="s">
        <v>573</v>
      </c>
      <c r="K233" s="1028"/>
      <c r="L233" s="375" t="s">
        <v>557</v>
      </c>
      <c r="M233" s="378" t="s">
        <v>574</v>
      </c>
      <c r="N233" s="383" t="s">
        <v>575</v>
      </c>
      <c r="O233" s="380">
        <v>1</v>
      </c>
      <c r="P233" s="380">
        <v>1</v>
      </c>
      <c r="Q233" s="380">
        <v>1</v>
      </c>
      <c r="R233" s="380">
        <v>1</v>
      </c>
      <c r="S233" s="380">
        <v>1</v>
      </c>
      <c r="T233" s="380"/>
      <c r="U233" s="380"/>
      <c r="V233" s="380"/>
      <c r="W233" s="380"/>
      <c r="X233" s="380">
        <v>1</v>
      </c>
      <c r="Y233" s="380"/>
      <c r="Z233" s="381"/>
      <c r="AA233" s="43"/>
      <c r="AB233" s="44"/>
      <c r="AC233" s="45"/>
      <c r="AD233" s="45"/>
      <c r="AE233" s="45"/>
    </row>
    <row r="234" spans="1:31" ht="63" x14ac:dyDescent="0.25">
      <c r="A234" s="998"/>
      <c r="B234" s="998"/>
      <c r="C234" s="998"/>
      <c r="D234" s="998"/>
      <c r="E234" s="1000"/>
      <c r="F234" s="996"/>
      <c r="G234" s="996"/>
      <c r="H234" s="1008"/>
      <c r="I234" s="308">
        <v>172</v>
      </c>
      <c r="J234" s="384" t="s">
        <v>576</v>
      </c>
      <c r="K234" s="1028"/>
      <c r="L234" s="385" t="s">
        <v>557</v>
      </c>
      <c r="M234" s="386" t="s">
        <v>577</v>
      </c>
      <c r="N234" s="387" t="s">
        <v>578</v>
      </c>
      <c r="O234" s="388">
        <v>0</v>
      </c>
      <c r="P234" s="388">
        <v>0</v>
      </c>
      <c r="Q234" s="388">
        <v>1</v>
      </c>
      <c r="R234" s="388">
        <v>1</v>
      </c>
      <c r="S234" s="388">
        <v>1</v>
      </c>
      <c r="T234" s="388">
        <v>2</v>
      </c>
      <c r="U234" s="388">
        <v>1</v>
      </c>
      <c r="V234" s="388">
        <v>1</v>
      </c>
      <c r="W234" s="388">
        <v>1</v>
      </c>
      <c r="X234" s="388">
        <v>0</v>
      </c>
      <c r="Y234" s="388">
        <v>0</v>
      </c>
      <c r="Z234" s="389">
        <v>0</v>
      </c>
      <c r="AA234" s="43"/>
      <c r="AB234" s="44"/>
      <c r="AC234" s="45"/>
      <c r="AD234" s="45"/>
      <c r="AE234" s="45"/>
    </row>
    <row r="235" spans="1:31" ht="31.5" x14ac:dyDescent="0.25">
      <c r="A235" s="998"/>
      <c r="B235" s="998"/>
      <c r="C235" s="998"/>
      <c r="D235" s="998"/>
      <c r="E235" s="1000"/>
      <c r="F235" s="996"/>
      <c r="G235" s="996"/>
      <c r="H235" s="1008"/>
      <c r="I235" s="308">
        <v>173</v>
      </c>
      <c r="J235" s="378" t="s">
        <v>579</v>
      </c>
      <c r="K235" s="1028"/>
      <c r="L235" s="375" t="s">
        <v>561</v>
      </c>
      <c r="M235" s="390" t="s">
        <v>580</v>
      </c>
      <c r="N235" s="391" t="s">
        <v>581</v>
      </c>
      <c r="O235" s="392"/>
      <c r="P235" s="380">
        <v>1</v>
      </c>
      <c r="Q235" s="376">
        <v>1</v>
      </c>
      <c r="R235" s="376">
        <v>1</v>
      </c>
      <c r="S235" s="376">
        <v>1</v>
      </c>
      <c r="T235" s="376">
        <v>1</v>
      </c>
      <c r="U235" s="376">
        <v>1</v>
      </c>
      <c r="V235" s="376">
        <v>1</v>
      </c>
      <c r="W235" s="376">
        <v>1</v>
      </c>
      <c r="X235" s="376">
        <v>1</v>
      </c>
      <c r="Y235" s="376">
        <v>1</v>
      </c>
      <c r="Z235" s="377"/>
      <c r="AA235" s="43"/>
      <c r="AB235" s="44"/>
      <c r="AC235" s="45"/>
      <c r="AD235" s="45"/>
      <c r="AE235" s="45"/>
    </row>
    <row r="236" spans="1:31" ht="31.5" x14ac:dyDescent="0.25">
      <c r="A236" s="998"/>
      <c r="B236" s="998"/>
      <c r="C236" s="998"/>
      <c r="D236" s="998"/>
      <c r="E236" s="1000"/>
      <c r="F236" s="996"/>
      <c r="G236" s="996"/>
      <c r="H236" s="1008"/>
      <c r="I236" s="308">
        <v>174</v>
      </c>
      <c r="J236" s="309" t="s">
        <v>582</v>
      </c>
      <c r="K236" s="1028"/>
      <c r="L236" s="375" t="s">
        <v>557</v>
      </c>
      <c r="M236" s="309" t="s">
        <v>583</v>
      </c>
      <c r="N236" s="372" t="s">
        <v>584</v>
      </c>
      <c r="O236" s="393">
        <v>0</v>
      </c>
      <c r="P236" s="393">
        <v>0</v>
      </c>
      <c r="Q236" s="393">
        <v>0</v>
      </c>
      <c r="R236" s="393">
        <v>0</v>
      </c>
      <c r="S236" s="393">
        <v>0</v>
      </c>
      <c r="T236" s="393">
        <v>0</v>
      </c>
      <c r="U236" s="393">
        <v>0</v>
      </c>
      <c r="V236" s="393">
        <v>0</v>
      </c>
      <c r="W236" s="393">
        <v>1</v>
      </c>
      <c r="X236" s="393">
        <v>0</v>
      </c>
      <c r="Y236" s="393">
        <v>0</v>
      </c>
      <c r="Z236" s="394">
        <v>0</v>
      </c>
      <c r="AA236" s="43"/>
      <c r="AB236" s="44"/>
      <c r="AC236" s="45"/>
      <c r="AD236" s="45"/>
      <c r="AE236" s="45"/>
    </row>
    <row r="237" spans="1:31" ht="31.5" x14ac:dyDescent="0.25">
      <c r="A237" s="998"/>
      <c r="B237" s="998"/>
      <c r="C237" s="998"/>
      <c r="D237" s="998"/>
      <c r="E237" s="1000"/>
      <c r="F237" s="996"/>
      <c r="G237" s="996"/>
      <c r="H237" s="1008"/>
      <c r="I237" s="308">
        <v>175</v>
      </c>
      <c r="J237" s="378" t="s">
        <v>585</v>
      </c>
      <c r="K237" s="1028"/>
      <c r="L237" s="375" t="s">
        <v>557</v>
      </c>
      <c r="M237" s="395" t="s">
        <v>586</v>
      </c>
      <c r="N237" s="396" t="s">
        <v>227</v>
      </c>
      <c r="O237" s="393">
        <v>1</v>
      </c>
      <c r="P237" s="393">
        <v>1</v>
      </c>
      <c r="Q237" s="393">
        <v>1</v>
      </c>
      <c r="R237" s="393">
        <v>1</v>
      </c>
      <c r="S237" s="393">
        <v>1</v>
      </c>
      <c r="T237" s="393">
        <v>1</v>
      </c>
      <c r="U237" s="393">
        <v>1</v>
      </c>
      <c r="V237" s="393">
        <v>1</v>
      </c>
      <c r="W237" s="393">
        <v>1</v>
      </c>
      <c r="X237" s="393">
        <v>1</v>
      </c>
      <c r="Y237" s="393">
        <v>1</v>
      </c>
      <c r="Z237" s="394">
        <v>1</v>
      </c>
      <c r="AA237" s="43"/>
      <c r="AB237" s="44"/>
      <c r="AC237" s="45"/>
      <c r="AD237" s="45"/>
      <c r="AE237" s="45"/>
    </row>
    <row r="238" spans="1:31" ht="31.5" x14ac:dyDescent="0.25">
      <c r="A238" s="998"/>
      <c r="B238" s="998"/>
      <c r="C238" s="998"/>
      <c r="D238" s="998"/>
      <c r="E238" s="1000"/>
      <c r="F238" s="996"/>
      <c r="G238" s="996"/>
      <c r="H238" s="1008"/>
      <c r="I238" s="308">
        <v>176</v>
      </c>
      <c r="J238" s="382" t="s">
        <v>587</v>
      </c>
      <c r="K238" s="1028"/>
      <c r="L238" s="397" t="s">
        <v>557</v>
      </c>
      <c r="M238" s="308" t="s">
        <v>588</v>
      </c>
      <c r="N238" s="355" t="s">
        <v>584</v>
      </c>
      <c r="O238" s="376">
        <v>0</v>
      </c>
      <c r="P238" s="376">
        <v>0</v>
      </c>
      <c r="Q238" s="376">
        <v>0</v>
      </c>
      <c r="R238" s="376">
        <v>300</v>
      </c>
      <c r="S238" s="376">
        <v>0</v>
      </c>
      <c r="T238" s="376">
        <v>0</v>
      </c>
      <c r="U238" s="376">
        <v>0</v>
      </c>
      <c r="V238" s="376">
        <v>0</v>
      </c>
      <c r="W238" s="376"/>
      <c r="X238" s="376">
        <v>0</v>
      </c>
      <c r="Y238" s="376">
        <v>0</v>
      </c>
      <c r="Z238" s="377">
        <v>0</v>
      </c>
      <c r="AA238" s="43"/>
      <c r="AB238" s="44"/>
      <c r="AC238" s="45"/>
      <c r="AD238" s="45"/>
      <c r="AE238" s="45"/>
    </row>
    <row r="239" spans="1:31" ht="47.25" x14ac:dyDescent="0.25">
      <c r="A239" s="998"/>
      <c r="B239" s="998"/>
      <c r="C239" s="998"/>
      <c r="D239" s="998"/>
      <c r="E239" s="1000"/>
      <c r="F239" s="996"/>
      <c r="G239" s="996"/>
      <c r="H239" s="1008"/>
      <c r="I239" s="308">
        <v>177</v>
      </c>
      <c r="J239" s="382" t="s">
        <v>589</v>
      </c>
      <c r="K239" s="1028"/>
      <c r="L239" s="397" t="s">
        <v>557</v>
      </c>
      <c r="M239" s="375" t="s">
        <v>590</v>
      </c>
      <c r="N239" s="398" t="s">
        <v>591</v>
      </c>
      <c r="O239" s="399">
        <v>0</v>
      </c>
      <c r="P239" s="400"/>
      <c r="Q239" s="400"/>
      <c r="R239" s="401">
        <v>1</v>
      </c>
      <c r="S239" s="400"/>
      <c r="T239" s="400"/>
      <c r="U239" s="400">
        <v>1</v>
      </c>
      <c r="V239" s="400"/>
      <c r="W239" s="400"/>
      <c r="X239" s="400">
        <v>0</v>
      </c>
      <c r="Y239" s="400"/>
      <c r="Z239" s="402"/>
      <c r="AA239" s="43"/>
      <c r="AB239" s="44"/>
      <c r="AC239" s="45"/>
      <c r="AD239" s="45"/>
      <c r="AE239" s="45"/>
    </row>
    <row r="240" spans="1:31" ht="63.75" thickBot="1" x14ac:dyDescent="0.3">
      <c r="A240" s="1030"/>
      <c r="B240" s="1030"/>
      <c r="C240" s="1030"/>
      <c r="D240" s="1030"/>
      <c r="E240" s="1032"/>
      <c r="F240" s="997"/>
      <c r="G240" s="997"/>
      <c r="H240" s="1026"/>
      <c r="I240" s="308">
        <v>178</v>
      </c>
      <c r="J240" s="382" t="s">
        <v>592</v>
      </c>
      <c r="K240" s="1029"/>
      <c r="L240" s="395" t="s">
        <v>557</v>
      </c>
      <c r="M240" s="375" t="s">
        <v>593</v>
      </c>
      <c r="N240" s="403" t="s">
        <v>591</v>
      </c>
      <c r="O240" s="376">
        <v>0</v>
      </c>
      <c r="P240" s="376">
        <v>0</v>
      </c>
      <c r="Q240" s="376"/>
      <c r="R240" s="376">
        <v>0</v>
      </c>
      <c r="S240" s="376">
        <v>2</v>
      </c>
      <c r="T240" s="376">
        <v>1</v>
      </c>
      <c r="U240" s="376">
        <v>0</v>
      </c>
      <c r="V240" s="376">
        <v>1</v>
      </c>
      <c r="W240" s="376">
        <v>0</v>
      </c>
      <c r="X240" s="376">
        <v>0</v>
      </c>
      <c r="Y240" s="376">
        <v>1</v>
      </c>
      <c r="Z240" s="377">
        <v>0</v>
      </c>
      <c r="AA240" s="45"/>
      <c r="AB240" s="44"/>
      <c r="AC240" s="45"/>
      <c r="AD240" s="45"/>
      <c r="AE240" s="45"/>
    </row>
    <row r="241" spans="1:31" ht="15.75" customHeight="1" x14ac:dyDescent="0.25">
      <c r="A241" s="954" t="s">
        <v>2</v>
      </c>
      <c r="B241" s="955"/>
      <c r="C241" s="955"/>
      <c r="D241" s="955"/>
      <c r="E241" s="841"/>
      <c r="F241" s="841" t="s">
        <v>3</v>
      </c>
      <c r="G241" s="841"/>
      <c r="H241" s="841"/>
      <c r="I241" s="841"/>
      <c r="J241" s="841"/>
      <c r="K241" s="841"/>
      <c r="L241" s="841"/>
      <c r="M241" s="841"/>
      <c r="N241" s="841"/>
      <c r="O241" s="841"/>
      <c r="P241" s="841"/>
      <c r="Q241" s="841"/>
      <c r="R241" s="841"/>
      <c r="S241" s="841"/>
      <c r="T241" s="841"/>
      <c r="U241" s="841"/>
      <c r="V241" s="841"/>
      <c r="W241" s="841"/>
      <c r="X241" s="841"/>
      <c r="Y241" s="841"/>
      <c r="Z241" s="842"/>
      <c r="AA241" s="52"/>
      <c r="AB241" s="37"/>
      <c r="AC241" s="52"/>
      <c r="AD241" s="52"/>
      <c r="AE241" s="37"/>
    </row>
    <row r="242" spans="1:31" ht="23.25" customHeight="1" x14ac:dyDescent="0.25">
      <c r="A242" s="863" t="s">
        <v>4</v>
      </c>
      <c r="B242" s="853" t="s">
        <v>5</v>
      </c>
      <c r="C242" s="853" t="s">
        <v>6</v>
      </c>
      <c r="D242" s="853" t="s">
        <v>7</v>
      </c>
      <c r="E242" s="853" t="s">
        <v>8</v>
      </c>
      <c r="F242" s="853"/>
      <c r="G242" s="853"/>
      <c r="H242" s="853"/>
      <c r="I242" s="853" t="s">
        <v>9</v>
      </c>
      <c r="J242" s="853" t="s">
        <v>10</v>
      </c>
      <c r="K242" s="853" t="s">
        <v>11</v>
      </c>
      <c r="L242" s="853" t="s">
        <v>12</v>
      </c>
      <c r="M242" s="853" t="s">
        <v>13</v>
      </c>
      <c r="N242" s="853" t="s">
        <v>14</v>
      </c>
      <c r="O242" s="851" t="s">
        <v>15</v>
      </c>
      <c r="P242" s="851"/>
      <c r="Q242" s="851"/>
      <c r="R242" s="851"/>
      <c r="S242" s="851"/>
      <c r="T242" s="851"/>
      <c r="U242" s="851"/>
      <c r="V242" s="851"/>
      <c r="W242" s="851"/>
      <c r="X242" s="851"/>
      <c r="Y242" s="851"/>
      <c r="Z242" s="852"/>
      <c r="AA242" s="52"/>
      <c r="AB242" s="37"/>
      <c r="AC242" s="52"/>
      <c r="AD242" s="52"/>
      <c r="AE242" s="37"/>
    </row>
    <row r="243" spans="1:31" ht="18.75" x14ac:dyDescent="0.25">
      <c r="A243" s="863"/>
      <c r="B243" s="853"/>
      <c r="C243" s="853"/>
      <c r="D243" s="853"/>
      <c r="E243" s="853" t="s">
        <v>16</v>
      </c>
      <c r="F243" s="853" t="s">
        <v>17</v>
      </c>
      <c r="G243" s="853" t="s">
        <v>18</v>
      </c>
      <c r="H243" s="853" t="s">
        <v>19</v>
      </c>
      <c r="I243" s="853"/>
      <c r="J243" s="853"/>
      <c r="K243" s="853"/>
      <c r="L243" s="853"/>
      <c r="M243" s="853"/>
      <c r="N243" s="853"/>
      <c r="O243" s="851" t="s">
        <v>16</v>
      </c>
      <c r="P243" s="851"/>
      <c r="Q243" s="851"/>
      <c r="R243" s="851" t="s">
        <v>17</v>
      </c>
      <c r="S243" s="851"/>
      <c r="T243" s="851"/>
      <c r="U243" s="851" t="s">
        <v>18</v>
      </c>
      <c r="V243" s="851"/>
      <c r="W243" s="851"/>
      <c r="X243" s="851" t="s">
        <v>19</v>
      </c>
      <c r="Y243" s="851"/>
      <c r="Z243" s="852"/>
      <c r="AA243" s="1022"/>
      <c r="AB243" s="1022"/>
      <c r="AC243" s="1022"/>
      <c r="AD243" s="47"/>
      <c r="AE243" s="1022"/>
    </row>
    <row r="244" spans="1:31" ht="19.5" thickBot="1" x14ac:dyDescent="0.3">
      <c r="A244" s="864"/>
      <c r="B244" s="854"/>
      <c r="C244" s="854"/>
      <c r="D244" s="854"/>
      <c r="E244" s="854"/>
      <c r="F244" s="854"/>
      <c r="G244" s="854"/>
      <c r="H244" s="854"/>
      <c r="I244" s="854"/>
      <c r="J244" s="854"/>
      <c r="K244" s="854"/>
      <c r="L244" s="854"/>
      <c r="M244" s="854"/>
      <c r="N244" s="854"/>
      <c r="O244" s="812" t="s">
        <v>20</v>
      </c>
      <c r="P244" s="812" t="s">
        <v>21</v>
      </c>
      <c r="Q244" s="812" t="s">
        <v>22</v>
      </c>
      <c r="R244" s="812" t="s">
        <v>23</v>
      </c>
      <c r="S244" s="812" t="s">
        <v>24</v>
      </c>
      <c r="T244" s="812" t="s">
        <v>25</v>
      </c>
      <c r="U244" s="812" t="s">
        <v>26</v>
      </c>
      <c r="V244" s="812" t="s">
        <v>27</v>
      </c>
      <c r="W244" s="812" t="s">
        <v>28</v>
      </c>
      <c r="X244" s="812" t="s">
        <v>29</v>
      </c>
      <c r="Y244" s="812" t="s">
        <v>30</v>
      </c>
      <c r="Z244" s="813" t="s">
        <v>31</v>
      </c>
      <c r="AA244" s="1023"/>
      <c r="AB244" s="1023"/>
      <c r="AC244" s="1023"/>
      <c r="AD244" s="48"/>
      <c r="AE244" s="1023"/>
    </row>
    <row r="245" spans="1:31" ht="63" x14ac:dyDescent="0.25">
      <c r="A245" s="943">
        <v>15</v>
      </c>
      <c r="B245" s="1005" t="s">
        <v>594</v>
      </c>
      <c r="C245" s="1005" t="s">
        <v>595</v>
      </c>
      <c r="D245" s="1005" t="s">
        <v>596</v>
      </c>
      <c r="E245" s="1006">
        <f>+SUM(O245:Q249)</f>
        <v>528</v>
      </c>
      <c r="F245" s="1007">
        <f>+SUM(R245:T249)</f>
        <v>527</v>
      </c>
      <c r="G245" s="1007">
        <f>+SUM(U245:W249)</f>
        <v>526</v>
      </c>
      <c r="H245" s="1012">
        <f>+SUM(X245:Z249)</f>
        <v>526</v>
      </c>
      <c r="I245" s="353">
        <v>179</v>
      </c>
      <c r="J245" s="354" t="s">
        <v>597</v>
      </c>
      <c r="K245" s="953" t="s">
        <v>598</v>
      </c>
      <c r="L245" s="404" t="s">
        <v>598</v>
      </c>
      <c r="M245" s="404" t="s">
        <v>599</v>
      </c>
      <c r="N245" s="405" t="s">
        <v>351</v>
      </c>
      <c r="O245" s="406">
        <v>167</v>
      </c>
      <c r="P245" s="407">
        <v>167</v>
      </c>
      <c r="Q245" s="408">
        <v>167</v>
      </c>
      <c r="R245" s="407">
        <v>167</v>
      </c>
      <c r="S245" s="407">
        <v>167</v>
      </c>
      <c r="T245" s="407">
        <v>167</v>
      </c>
      <c r="U245" s="407">
        <v>167</v>
      </c>
      <c r="V245" s="407">
        <v>167</v>
      </c>
      <c r="W245" s="407">
        <v>167</v>
      </c>
      <c r="X245" s="407">
        <v>167</v>
      </c>
      <c r="Y245" s="407">
        <v>167</v>
      </c>
      <c r="Z245" s="409">
        <v>167</v>
      </c>
      <c r="AA245" s="46"/>
      <c r="AB245" s="41"/>
      <c r="AC245" s="41"/>
      <c r="AD245" s="41"/>
      <c r="AE245" s="41"/>
    </row>
    <row r="246" spans="1:31" ht="47.25" x14ac:dyDescent="0.25">
      <c r="A246" s="824"/>
      <c r="B246" s="998"/>
      <c r="C246" s="998"/>
      <c r="D246" s="998"/>
      <c r="E246" s="1000"/>
      <c r="F246" s="996"/>
      <c r="G246" s="996"/>
      <c r="H246" s="1001"/>
      <c r="I246" s="353">
        <v>180</v>
      </c>
      <c r="J246" s="360" t="s">
        <v>600</v>
      </c>
      <c r="K246" s="996"/>
      <c r="L246" s="360" t="s">
        <v>601</v>
      </c>
      <c r="M246" s="359" t="s">
        <v>602</v>
      </c>
      <c r="N246" s="410" t="s">
        <v>603</v>
      </c>
      <c r="O246" s="411"/>
      <c r="P246" s="412"/>
      <c r="Q246" s="413"/>
      <c r="R246" s="412"/>
      <c r="S246" s="412">
        <v>1</v>
      </c>
      <c r="T246" s="412"/>
      <c r="U246" s="412"/>
      <c r="V246" s="412"/>
      <c r="W246" s="412"/>
      <c r="X246" s="412">
        <v>1</v>
      </c>
      <c r="Y246" s="412"/>
      <c r="Z246" s="414"/>
      <c r="AA246" s="46"/>
      <c r="AB246" s="41"/>
      <c r="AC246" s="41"/>
      <c r="AD246" s="41"/>
      <c r="AE246" s="41"/>
    </row>
    <row r="247" spans="1:31" ht="47.25" x14ac:dyDescent="0.25">
      <c r="A247" s="824"/>
      <c r="B247" s="998"/>
      <c r="C247" s="998"/>
      <c r="D247" s="998"/>
      <c r="E247" s="1000"/>
      <c r="F247" s="996"/>
      <c r="G247" s="996"/>
      <c r="H247" s="1001"/>
      <c r="I247" s="353">
        <v>181</v>
      </c>
      <c r="J247" s="360" t="s">
        <v>604</v>
      </c>
      <c r="K247" s="996"/>
      <c r="L247" s="359" t="s">
        <v>598</v>
      </c>
      <c r="M247" s="359" t="s">
        <v>605</v>
      </c>
      <c r="N247" s="410" t="s">
        <v>351</v>
      </c>
      <c r="O247" s="411">
        <v>8</v>
      </c>
      <c r="P247" s="412">
        <v>8</v>
      </c>
      <c r="Q247" s="413">
        <v>8</v>
      </c>
      <c r="R247" s="412">
        <v>8</v>
      </c>
      <c r="S247" s="412">
        <v>8</v>
      </c>
      <c r="T247" s="412">
        <v>8</v>
      </c>
      <c r="U247" s="412">
        <v>8</v>
      </c>
      <c r="V247" s="412">
        <v>8</v>
      </c>
      <c r="W247" s="412">
        <v>8</v>
      </c>
      <c r="X247" s="412">
        <v>8</v>
      </c>
      <c r="Y247" s="412">
        <v>8</v>
      </c>
      <c r="Z247" s="414">
        <v>8</v>
      </c>
      <c r="AA247" s="46"/>
      <c r="AB247" s="41"/>
      <c r="AC247" s="41"/>
      <c r="AD247" s="41"/>
      <c r="AE247" s="41"/>
    </row>
    <row r="248" spans="1:31" ht="31.5" x14ac:dyDescent="0.25">
      <c r="A248" s="824"/>
      <c r="B248" s="998"/>
      <c r="C248" s="998"/>
      <c r="D248" s="998"/>
      <c r="E248" s="1000"/>
      <c r="F248" s="996"/>
      <c r="G248" s="996"/>
      <c r="H248" s="1001"/>
      <c r="I248" s="353">
        <v>182</v>
      </c>
      <c r="J248" s="360" t="s">
        <v>606</v>
      </c>
      <c r="K248" s="996"/>
      <c r="L248" s="359" t="s">
        <v>607</v>
      </c>
      <c r="M248" s="359" t="s">
        <v>608</v>
      </c>
      <c r="N248" s="415" t="s">
        <v>609</v>
      </c>
      <c r="O248" s="416">
        <v>1</v>
      </c>
      <c r="P248" s="417"/>
      <c r="Q248" s="315">
        <v>1</v>
      </c>
      <c r="R248" s="417"/>
      <c r="S248" s="417">
        <v>1</v>
      </c>
      <c r="T248" s="417"/>
      <c r="U248" s="417"/>
      <c r="V248" s="417"/>
      <c r="W248" s="417"/>
      <c r="X248" s="417"/>
      <c r="Y248" s="417"/>
      <c r="Z248" s="418"/>
      <c r="AA248" s="46"/>
      <c r="AB248" s="41"/>
      <c r="AC248" s="41" t="s">
        <v>643</v>
      </c>
      <c r="AD248" s="41"/>
      <c r="AE248" s="41"/>
    </row>
    <row r="249" spans="1:31" ht="63.75" thickBot="1" x14ac:dyDescent="0.3">
      <c r="A249" s="825"/>
      <c r="B249" s="999"/>
      <c r="C249" s="999"/>
      <c r="D249" s="999"/>
      <c r="E249" s="1000"/>
      <c r="F249" s="996"/>
      <c r="G249" s="996"/>
      <c r="H249" s="1001"/>
      <c r="I249" s="353">
        <v>183</v>
      </c>
      <c r="J249" s="419" t="s">
        <v>610</v>
      </c>
      <c r="K249" s="996"/>
      <c r="L249" s="420" t="s">
        <v>598</v>
      </c>
      <c r="M249" s="365" t="s">
        <v>611</v>
      </c>
      <c r="N249" s="421" t="s">
        <v>351</v>
      </c>
      <c r="O249" s="422"/>
      <c r="P249" s="423">
        <v>1</v>
      </c>
      <c r="Q249" s="424"/>
      <c r="R249" s="423"/>
      <c r="S249" s="423"/>
      <c r="T249" s="423"/>
      <c r="U249" s="423"/>
      <c r="V249" s="423">
        <v>1</v>
      </c>
      <c r="W249" s="423"/>
      <c r="X249" s="423"/>
      <c r="Y249" s="423"/>
      <c r="Z249" s="425"/>
      <c r="AA249" s="46"/>
      <c r="AB249" s="41"/>
      <c r="AC249" s="41"/>
      <c r="AD249" s="41"/>
      <c r="AE249" s="41"/>
    </row>
    <row r="250" spans="1:31" ht="15.75" customHeight="1" x14ac:dyDescent="0.25">
      <c r="A250" s="840" t="s">
        <v>2</v>
      </c>
      <c r="B250" s="841"/>
      <c r="C250" s="841"/>
      <c r="D250" s="841"/>
      <c r="E250" s="841"/>
      <c r="F250" s="841" t="s">
        <v>3</v>
      </c>
      <c r="G250" s="841"/>
      <c r="H250" s="841"/>
      <c r="I250" s="841"/>
      <c r="J250" s="841"/>
      <c r="K250" s="841"/>
      <c r="L250" s="841"/>
      <c r="M250" s="841"/>
      <c r="N250" s="841"/>
      <c r="O250" s="841"/>
      <c r="P250" s="841"/>
      <c r="Q250" s="841"/>
      <c r="R250" s="841"/>
      <c r="S250" s="841"/>
      <c r="T250" s="841"/>
      <c r="U250" s="841"/>
      <c r="V250" s="841"/>
      <c r="W250" s="841"/>
      <c r="X250" s="841"/>
      <c r="Y250" s="841"/>
      <c r="Z250" s="842"/>
      <c r="AA250" s="38"/>
      <c r="AB250" s="38"/>
      <c r="AC250" s="38"/>
      <c r="AD250" s="38"/>
      <c r="AE250" s="38"/>
    </row>
    <row r="251" spans="1:31" ht="15.75" customHeight="1" x14ac:dyDescent="0.25">
      <c r="A251" s="863" t="s">
        <v>4</v>
      </c>
      <c r="B251" s="853" t="s">
        <v>5</v>
      </c>
      <c r="C251" s="853" t="s">
        <v>6</v>
      </c>
      <c r="D251" s="853" t="s">
        <v>7</v>
      </c>
      <c r="E251" s="853" t="s">
        <v>8</v>
      </c>
      <c r="F251" s="853"/>
      <c r="G251" s="853"/>
      <c r="H251" s="853"/>
      <c r="I251" s="853" t="s">
        <v>9</v>
      </c>
      <c r="J251" s="853" t="s">
        <v>10</v>
      </c>
      <c r="K251" s="853" t="s">
        <v>11</v>
      </c>
      <c r="L251" s="853" t="s">
        <v>12</v>
      </c>
      <c r="M251" s="853" t="s">
        <v>13</v>
      </c>
      <c r="N251" s="853" t="s">
        <v>14</v>
      </c>
      <c r="O251" s="851" t="s">
        <v>15</v>
      </c>
      <c r="P251" s="851"/>
      <c r="Q251" s="851"/>
      <c r="R251" s="851"/>
      <c r="S251" s="851"/>
      <c r="T251" s="851"/>
      <c r="U251" s="851"/>
      <c r="V251" s="851"/>
      <c r="W251" s="851"/>
      <c r="X251" s="851"/>
      <c r="Y251" s="851"/>
      <c r="Z251" s="852"/>
      <c r="AA251" s="38"/>
      <c r="AB251" s="37"/>
      <c r="AC251" s="38"/>
      <c r="AD251" s="38"/>
      <c r="AE251" s="37"/>
    </row>
    <row r="252" spans="1:31" ht="15.75" customHeight="1" x14ac:dyDescent="0.25">
      <c r="A252" s="863"/>
      <c r="B252" s="853"/>
      <c r="C252" s="853"/>
      <c r="D252" s="853"/>
      <c r="E252" s="853" t="s">
        <v>16</v>
      </c>
      <c r="F252" s="853" t="s">
        <v>17</v>
      </c>
      <c r="G252" s="853" t="s">
        <v>18</v>
      </c>
      <c r="H252" s="853" t="s">
        <v>19</v>
      </c>
      <c r="I252" s="853"/>
      <c r="J252" s="853"/>
      <c r="K252" s="853"/>
      <c r="L252" s="853"/>
      <c r="M252" s="853"/>
      <c r="N252" s="853"/>
      <c r="O252" s="851" t="s">
        <v>16</v>
      </c>
      <c r="P252" s="851"/>
      <c r="Q252" s="851"/>
      <c r="R252" s="851" t="s">
        <v>17</v>
      </c>
      <c r="S252" s="851"/>
      <c r="T252" s="851"/>
      <c r="U252" s="851" t="s">
        <v>18</v>
      </c>
      <c r="V252" s="851"/>
      <c r="W252" s="851"/>
      <c r="X252" s="851" t="s">
        <v>19</v>
      </c>
      <c r="Y252" s="851"/>
      <c r="Z252" s="852"/>
      <c r="AA252" s="38"/>
      <c r="AB252" s="38"/>
      <c r="AC252" s="38"/>
      <c r="AD252" s="39"/>
      <c r="AE252" s="38"/>
    </row>
    <row r="253" spans="1:31" ht="19.5" thickBot="1" x14ac:dyDescent="0.3">
      <c r="A253" s="864"/>
      <c r="B253" s="854"/>
      <c r="C253" s="854"/>
      <c r="D253" s="854"/>
      <c r="E253" s="854"/>
      <c r="F253" s="854"/>
      <c r="G253" s="854"/>
      <c r="H253" s="854"/>
      <c r="I253" s="854"/>
      <c r="J253" s="854"/>
      <c r="K253" s="854"/>
      <c r="L253" s="854"/>
      <c r="M253" s="854"/>
      <c r="N253" s="854"/>
      <c r="O253" s="812" t="s">
        <v>20</v>
      </c>
      <c r="P253" s="812" t="s">
        <v>21</v>
      </c>
      <c r="Q253" s="812" t="s">
        <v>22</v>
      </c>
      <c r="R253" s="812" t="s">
        <v>23</v>
      </c>
      <c r="S253" s="812" t="s">
        <v>24</v>
      </c>
      <c r="T253" s="812" t="s">
        <v>25</v>
      </c>
      <c r="U253" s="812" t="s">
        <v>26</v>
      </c>
      <c r="V253" s="812" t="s">
        <v>27</v>
      </c>
      <c r="W253" s="812" t="s">
        <v>28</v>
      </c>
      <c r="X253" s="812" t="s">
        <v>29</v>
      </c>
      <c r="Y253" s="812" t="s">
        <v>30</v>
      </c>
      <c r="Z253" s="813" t="s">
        <v>31</v>
      </c>
      <c r="AA253" s="37"/>
      <c r="AB253" s="37"/>
      <c r="AC253" s="37"/>
      <c r="AD253" s="37"/>
      <c r="AE253" s="37"/>
    </row>
    <row r="254" spans="1:31" ht="157.5" x14ac:dyDescent="0.25">
      <c r="A254" s="1009">
        <v>16</v>
      </c>
      <c r="B254" s="1015" t="s">
        <v>612</v>
      </c>
      <c r="C254" s="1015" t="s">
        <v>613</v>
      </c>
      <c r="D254" s="1015" t="s">
        <v>488</v>
      </c>
      <c r="E254" s="1018">
        <f>+SUM(O254:Q263)</f>
        <v>107294</v>
      </c>
      <c r="F254" s="1020">
        <f>+SUM(R254:T263)</f>
        <v>107293</v>
      </c>
      <c r="G254" s="1020">
        <f>+SUM(U254:W263)</f>
        <v>107295</v>
      </c>
      <c r="H254" s="1013">
        <f>+SUM(X254:Z263)</f>
        <v>107293</v>
      </c>
      <c r="I254" s="351">
        <v>184</v>
      </c>
      <c r="J254" s="309" t="s">
        <v>614</v>
      </c>
      <c r="K254" s="953" t="s">
        <v>615</v>
      </c>
      <c r="L254" s="354" t="s">
        <v>616</v>
      </c>
      <c r="M254" s="404" t="s">
        <v>617</v>
      </c>
      <c r="N254" s="355" t="s">
        <v>618</v>
      </c>
      <c r="O254" s="426">
        <v>450</v>
      </c>
      <c r="P254" s="408">
        <v>450</v>
      </c>
      <c r="Q254" s="408">
        <v>450</v>
      </c>
      <c r="R254" s="408">
        <v>450</v>
      </c>
      <c r="S254" s="408">
        <v>450</v>
      </c>
      <c r="T254" s="408">
        <v>450</v>
      </c>
      <c r="U254" s="408">
        <v>450</v>
      </c>
      <c r="V254" s="408">
        <v>450</v>
      </c>
      <c r="W254" s="408">
        <v>450</v>
      </c>
      <c r="X254" s="408">
        <v>450</v>
      </c>
      <c r="Y254" s="408">
        <v>450</v>
      </c>
      <c r="Z254" s="427">
        <v>450</v>
      </c>
      <c r="AA254" s="46"/>
      <c r="AB254" s="35"/>
      <c r="AC254" s="35"/>
      <c r="AD254" s="35"/>
      <c r="AE254" s="35"/>
    </row>
    <row r="255" spans="1:31" ht="63" x14ac:dyDescent="0.25">
      <c r="A255" s="1009"/>
      <c r="B255" s="1016"/>
      <c r="C255" s="1016"/>
      <c r="D255" s="1016"/>
      <c r="E255" s="1019"/>
      <c r="F255" s="1021"/>
      <c r="G255" s="1021"/>
      <c r="H255" s="1014"/>
      <c r="I255" s="351">
        <v>185</v>
      </c>
      <c r="J255" s="428" t="s">
        <v>619</v>
      </c>
      <c r="K255" s="996"/>
      <c r="L255" s="360" t="s">
        <v>620</v>
      </c>
      <c r="M255" s="359" t="s">
        <v>621</v>
      </c>
      <c r="N255" s="361" t="s">
        <v>618</v>
      </c>
      <c r="O255" s="429">
        <v>250</v>
      </c>
      <c r="P255" s="413">
        <v>250</v>
      </c>
      <c r="Q255" s="413">
        <v>250</v>
      </c>
      <c r="R255" s="413">
        <v>250</v>
      </c>
      <c r="S255" s="413">
        <v>250</v>
      </c>
      <c r="T255" s="413">
        <v>250</v>
      </c>
      <c r="U255" s="413">
        <v>250</v>
      </c>
      <c r="V255" s="413">
        <v>250</v>
      </c>
      <c r="W255" s="413">
        <v>250</v>
      </c>
      <c r="X255" s="413">
        <v>250</v>
      </c>
      <c r="Y255" s="413">
        <v>250</v>
      </c>
      <c r="Z255" s="430">
        <v>250</v>
      </c>
      <c r="AA255" s="46"/>
      <c r="AB255" s="35"/>
      <c r="AC255" s="35"/>
      <c r="AD255" s="35"/>
      <c r="AE255" s="35"/>
    </row>
    <row r="256" spans="1:31" ht="94.5" x14ac:dyDescent="0.25">
      <c r="A256" s="1009"/>
      <c r="B256" s="1016"/>
      <c r="C256" s="1016"/>
      <c r="D256" s="1016"/>
      <c r="E256" s="1019"/>
      <c r="F256" s="1021"/>
      <c r="G256" s="1021"/>
      <c r="H256" s="1014"/>
      <c r="I256" s="351">
        <v>186</v>
      </c>
      <c r="J256" s="428" t="s">
        <v>622</v>
      </c>
      <c r="K256" s="996"/>
      <c r="L256" s="360" t="s">
        <v>623</v>
      </c>
      <c r="M256" s="359" t="s">
        <v>624</v>
      </c>
      <c r="N256" s="361" t="s">
        <v>618</v>
      </c>
      <c r="O256" s="429">
        <v>4</v>
      </c>
      <c r="P256" s="413">
        <v>4</v>
      </c>
      <c r="Q256" s="413">
        <v>4</v>
      </c>
      <c r="R256" s="413">
        <v>4</v>
      </c>
      <c r="S256" s="413">
        <v>4</v>
      </c>
      <c r="T256" s="413">
        <v>4</v>
      </c>
      <c r="U256" s="413">
        <v>4</v>
      </c>
      <c r="V256" s="413">
        <v>4</v>
      </c>
      <c r="W256" s="413">
        <v>4</v>
      </c>
      <c r="X256" s="413">
        <v>4</v>
      </c>
      <c r="Y256" s="413">
        <v>4</v>
      </c>
      <c r="Z256" s="430">
        <v>4</v>
      </c>
      <c r="AA256" s="46"/>
      <c r="AB256" s="35"/>
      <c r="AC256" s="35"/>
      <c r="AD256" s="35"/>
      <c r="AE256" s="35"/>
    </row>
    <row r="257" spans="1:31" ht="63" x14ac:dyDescent="0.25">
      <c r="A257" s="1009"/>
      <c r="B257" s="1016"/>
      <c r="C257" s="1016"/>
      <c r="D257" s="1016"/>
      <c r="E257" s="1019"/>
      <c r="F257" s="1021"/>
      <c r="G257" s="1021"/>
      <c r="H257" s="1014"/>
      <c r="I257" s="351">
        <v>187</v>
      </c>
      <c r="J257" s="431" t="s">
        <v>625</v>
      </c>
      <c r="K257" s="996"/>
      <c r="L257" s="360" t="s">
        <v>620</v>
      </c>
      <c r="M257" s="359" t="s">
        <v>626</v>
      </c>
      <c r="N257" s="361" t="s">
        <v>618</v>
      </c>
      <c r="O257" s="429">
        <v>25</v>
      </c>
      <c r="P257" s="413">
        <v>25</v>
      </c>
      <c r="Q257" s="413">
        <v>25</v>
      </c>
      <c r="R257" s="413">
        <v>25</v>
      </c>
      <c r="S257" s="413">
        <v>25</v>
      </c>
      <c r="T257" s="413">
        <v>25</v>
      </c>
      <c r="U257" s="413">
        <v>25</v>
      </c>
      <c r="V257" s="413">
        <v>25</v>
      </c>
      <c r="W257" s="413">
        <v>25</v>
      </c>
      <c r="X257" s="413">
        <v>25</v>
      </c>
      <c r="Y257" s="413">
        <v>25</v>
      </c>
      <c r="Z257" s="430">
        <v>25</v>
      </c>
      <c r="AA257" s="46"/>
      <c r="AB257" s="35"/>
      <c r="AC257" s="35"/>
      <c r="AD257" s="35"/>
      <c r="AE257" s="35"/>
    </row>
    <row r="258" spans="1:31" ht="63" x14ac:dyDescent="0.25">
      <c r="A258" s="1009"/>
      <c r="B258" s="1016"/>
      <c r="C258" s="1016"/>
      <c r="D258" s="1016"/>
      <c r="E258" s="1019"/>
      <c r="F258" s="1021"/>
      <c r="G258" s="1021"/>
      <c r="H258" s="1014"/>
      <c r="I258" s="351">
        <v>188</v>
      </c>
      <c r="J258" s="431" t="s">
        <v>627</v>
      </c>
      <c r="K258" s="996"/>
      <c r="L258" s="360" t="s">
        <v>628</v>
      </c>
      <c r="M258" s="359" t="s">
        <v>629</v>
      </c>
      <c r="N258" s="361" t="s">
        <v>630</v>
      </c>
      <c r="O258" s="432">
        <v>35000</v>
      </c>
      <c r="P258" s="412">
        <v>35000</v>
      </c>
      <c r="Q258" s="433">
        <v>35000</v>
      </c>
      <c r="R258" s="433">
        <v>35000</v>
      </c>
      <c r="S258" s="433">
        <v>35000</v>
      </c>
      <c r="T258" s="433">
        <v>35000</v>
      </c>
      <c r="U258" s="433">
        <v>35000</v>
      </c>
      <c r="V258" s="433">
        <v>35000</v>
      </c>
      <c r="W258" s="433">
        <v>35000</v>
      </c>
      <c r="X258" s="433">
        <v>35000</v>
      </c>
      <c r="Y258" s="433">
        <v>35000</v>
      </c>
      <c r="Z258" s="434">
        <v>35000</v>
      </c>
      <c r="AA258" s="46"/>
      <c r="AB258" s="35"/>
      <c r="AC258" s="35"/>
      <c r="AD258" s="35"/>
      <c r="AE258" s="35"/>
    </row>
    <row r="259" spans="1:31" ht="78.75" x14ac:dyDescent="0.25">
      <c r="A259" s="1009"/>
      <c r="B259" s="1016"/>
      <c r="C259" s="1016"/>
      <c r="D259" s="1016"/>
      <c r="E259" s="1019"/>
      <c r="F259" s="1021"/>
      <c r="G259" s="1021"/>
      <c r="H259" s="1014"/>
      <c r="I259" s="351">
        <v>189</v>
      </c>
      <c r="J259" s="431" t="s">
        <v>631</v>
      </c>
      <c r="K259" s="996"/>
      <c r="L259" s="360" t="s">
        <v>620</v>
      </c>
      <c r="M259" s="359" t="s">
        <v>632</v>
      </c>
      <c r="N259" s="361" t="s">
        <v>618</v>
      </c>
      <c r="O259" s="435">
        <v>35</v>
      </c>
      <c r="P259" s="412">
        <v>35</v>
      </c>
      <c r="Q259" s="413">
        <v>35</v>
      </c>
      <c r="R259" s="412">
        <v>35</v>
      </c>
      <c r="S259" s="412">
        <v>35</v>
      </c>
      <c r="T259" s="412">
        <v>35</v>
      </c>
      <c r="U259" s="412">
        <v>35</v>
      </c>
      <c r="V259" s="412">
        <v>35</v>
      </c>
      <c r="W259" s="412">
        <v>35</v>
      </c>
      <c r="X259" s="412">
        <v>35</v>
      </c>
      <c r="Y259" s="412">
        <v>35</v>
      </c>
      <c r="Z259" s="414">
        <v>35</v>
      </c>
      <c r="AA259" s="46"/>
      <c r="AB259" s="35"/>
      <c r="AC259" s="35"/>
      <c r="AD259" s="35"/>
      <c r="AE259" s="35"/>
    </row>
    <row r="260" spans="1:31" ht="78.75" x14ac:dyDescent="0.25">
      <c r="A260" s="1009"/>
      <c r="B260" s="1016"/>
      <c r="C260" s="1016"/>
      <c r="D260" s="1016"/>
      <c r="E260" s="1019"/>
      <c r="F260" s="1021"/>
      <c r="G260" s="1021"/>
      <c r="H260" s="1014"/>
      <c r="I260" s="351">
        <v>190</v>
      </c>
      <c r="J260" s="431" t="s">
        <v>633</v>
      </c>
      <c r="K260" s="996"/>
      <c r="L260" s="360" t="s">
        <v>634</v>
      </c>
      <c r="M260" s="359" t="s">
        <v>635</v>
      </c>
      <c r="N260" s="361" t="s">
        <v>636</v>
      </c>
      <c r="O260" s="435">
        <v>1</v>
      </c>
      <c r="P260" s="412">
        <v>0</v>
      </c>
      <c r="Q260" s="413">
        <v>0</v>
      </c>
      <c r="R260" s="412">
        <v>0</v>
      </c>
      <c r="S260" s="412">
        <v>0</v>
      </c>
      <c r="T260" s="412">
        <v>0</v>
      </c>
      <c r="U260" s="412">
        <v>0</v>
      </c>
      <c r="V260" s="412">
        <v>0</v>
      </c>
      <c r="W260" s="412">
        <v>1</v>
      </c>
      <c r="X260" s="412">
        <v>0</v>
      </c>
      <c r="Y260" s="412">
        <v>0</v>
      </c>
      <c r="Z260" s="414">
        <v>0</v>
      </c>
      <c r="AA260" s="46"/>
      <c r="AB260" s="35"/>
      <c r="AC260" s="35"/>
      <c r="AD260" s="35"/>
      <c r="AE260" s="35"/>
    </row>
    <row r="261" spans="1:31" ht="63" x14ac:dyDescent="0.25">
      <c r="A261" s="1009"/>
      <c r="B261" s="1016"/>
      <c r="C261" s="1016"/>
      <c r="D261" s="1016"/>
      <c r="E261" s="1019"/>
      <c r="F261" s="1021"/>
      <c r="G261" s="1021"/>
      <c r="H261" s="1014"/>
      <c r="I261" s="351">
        <v>191</v>
      </c>
      <c r="J261" s="431" t="s">
        <v>637</v>
      </c>
      <c r="K261" s="996"/>
      <c r="L261" s="360" t="s">
        <v>638</v>
      </c>
      <c r="M261" s="359" t="s">
        <v>538</v>
      </c>
      <c r="N261" s="361" t="s">
        <v>636</v>
      </c>
      <c r="O261" s="435">
        <v>0</v>
      </c>
      <c r="P261" s="412">
        <v>0</v>
      </c>
      <c r="Q261" s="413">
        <v>0</v>
      </c>
      <c r="R261" s="412">
        <v>1</v>
      </c>
      <c r="S261" s="412">
        <v>0</v>
      </c>
      <c r="T261" s="412">
        <v>0</v>
      </c>
      <c r="U261" s="412">
        <v>0</v>
      </c>
      <c r="V261" s="412">
        <v>0</v>
      </c>
      <c r="W261" s="412">
        <v>1</v>
      </c>
      <c r="X261" s="412">
        <v>0</v>
      </c>
      <c r="Y261" s="412">
        <v>0</v>
      </c>
      <c r="Z261" s="414">
        <v>0</v>
      </c>
      <c r="AA261" s="46"/>
      <c r="AB261" s="35"/>
      <c r="AC261" s="35"/>
      <c r="AD261" s="35"/>
      <c r="AE261" s="35"/>
    </row>
    <row r="262" spans="1:31" ht="78.75" x14ac:dyDescent="0.25">
      <c r="A262" s="1009"/>
      <c r="B262" s="1016"/>
      <c r="C262" s="1016"/>
      <c r="D262" s="1016"/>
      <c r="E262" s="1019"/>
      <c r="F262" s="1021"/>
      <c r="G262" s="1021"/>
      <c r="H262" s="1014"/>
      <c r="I262" s="351">
        <v>192</v>
      </c>
      <c r="J262" s="431" t="s">
        <v>536</v>
      </c>
      <c r="K262" s="996"/>
      <c r="L262" s="360" t="s">
        <v>639</v>
      </c>
      <c r="M262" s="359" t="s">
        <v>538</v>
      </c>
      <c r="N262" s="361" t="s">
        <v>636</v>
      </c>
      <c r="O262" s="435">
        <v>0</v>
      </c>
      <c r="P262" s="412">
        <v>1</v>
      </c>
      <c r="Q262" s="413">
        <v>0</v>
      </c>
      <c r="R262" s="413">
        <v>0</v>
      </c>
      <c r="S262" s="412">
        <v>0</v>
      </c>
      <c r="T262" s="412">
        <v>0</v>
      </c>
      <c r="U262" s="412">
        <v>0</v>
      </c>
      <c r="V262" s="412">
        <v>0</v>
      </c>
      <c r="W262" s="412">
        <v>0</v>
      </c>
      <c r="X262" s="412">
        <v>0</v>
      </c>
      <c r="Y262" s="412">
        <v>0</v>
      </c>
      <c r="Z262" s="414">
        <v>1</v>
      </c>
      <c r="AA262" s="46"/>
      <c r="AB262" s="35"/>
      <c r="AC262" s="35"/>
      <c r="AD262" s="35"/>
      <c r="AE262" s="35"/>
    </row>
    <row r="263" spans="1:31" ht="48" thickBot="1" x14ac:dyDescent="0.3">
      <c r="A263" s="1010"/>
      <c r="B263" s="1017"/>
      <c r="C263" s="1017"/>
      <c r="D263" s="1017"/>
      <c r="E263" s="1019"/>
      <c r="F263" s="1021"/>
      <c r="G263" s="1021"/>
      <c r="H263" s="1014"/>
      <c r="I263" s="351">
        <v>193</v>
      </c>
      <c r="J263" s="436" t="s">
        <v>640</v>
      </c>
      <c r="K263" s="996"/>
      <c r="L263" s="364" t="s">
        <v>510</v>
      </c>
      <c r="M263" s="365" t="s">
        <v>641</v>
      </c>
      <c r="N263" s="366" t="s">
        <v>642</v>
      </c>
      <c r="O263" s="437">
        <v>0</v>
      </c>
      <c r="P263" s="424">
        <v>0</v>
      </c>
      <c r="Q263" s="424">
        <v>0</v>
      </c>
      <c r="R263" s="424">
        <v>0</v>
      </c>
      <c r="S263" s="424">
        <v>0</v>
      </c>
      <c r="T263" s="424">
        <v>0</v>
      </c>
      <c r="U263" s="424">
        <v>1</v>
      </c>
      <c r="V263" s="424">
        <v>0</v>
      </c>
      <c r="W263" s="424">
        <v>0</v>
      </c>
      <c r="X263" s="424">
        <v>0</v>
      </c>
      <c r="Y263" s="424">
        <v>0</v>
      </c>
      <c r="Z263" s="438">
        <v>0</v>
      </c>
      <c r="AA263" s="46"/>
      <c r="AB263" s="35"/>
      <c r="AC263" s="35"/>
      <c r="AD263" s="35"/>
      <c r="AE263" s="35"/>
    </row>
    <row r="264" spans="1:31" ht="18.75" x14ac:dyDescent="0.25">
      <c r="A264" s="840" t="s">
        <v>2</v>
      </c>
      <c r="B264" s="841"/>
      <c r="C264" s="841"/>
      <c r="D264" s="841"/>
      <c r="E264" s="841"/>
      <c r="F264" s="841" t="s">
        <v>3</v>
      </c>
      <c r="G264" s="841"/>
      <c r="H264" s="841"/>
      <c r="I264" s="841"/>
      <c r="J264" s="841"/>
      <c r="K264" s="841"/>
      <c r="L264" s="841"/>
      <c r="M264" s="841"/>
      <c r="N264" s="841"/>
      <c r="O264" s="841"/>
      <c r="P264" s="841"/>
      <c r="Q264" s="841"/>
      <c r="R264" s="841"/>
      <c r="S264" s="841"/>
      <c r="T264" s="841"/>
      <c r="U264" s="841"/>
      <c r="V264" s="841"/>
      <c r="W264" s="841"/>
      <c r="X264" s="841"/>
      <c r="Y264" s="841"/>
      <c r="Z264" s="842"/>
    </row>
    <row r="265" spans="1:31" ht="18.75" x14ac:dyDescent="0.25">
      <c r="A265" s="863" t="s">
        <v>4</v>
      </c>
      <c r="B265" s="853" t="s">
        <v>5</v>
      </c>
      <c r="C265" s="853" t="s">
        <v>6</v>
      </c>
      <c r="D265" s="853" t="s">
        <v>7</v>
      </c>
      <c r="E265" s="853" t="s">
        <v>8</v>
      </c>
      <c r="F265" s="853"/>
      <c r="G265" s="853"/>
      <c r="H265" s="853"/>
      <c r="I265" s="853" t="s">
        <v>9</v>
      </c>
      <c r="J265" s="853" t="s">
        <v>10</v>
      </c>
      <c r="K265" s="853" t="s">
        <v>11</v>
      </c>
      <c r="L265" s="853" t="s">
        <v>12</v>
      </c>
      <c r="M265" s="853" t="s">
        <v>13</v>
      </c>
      <c r="N265" s="853" t="s">
        <v>14</v>
      </c>
      <c r="O265" s="851" t="s">
        <v>15</v>
      </c>
      <c r="P265" s="851"/>
      <c r="Q265" s="851"/>
      <c r="R265" s="851"/>
      <c r="S265" s="851"/>
      <c r="T265" s="851"/>
      <c r="U265" s="851"/>
      <c r="V265" s="851"/>
      <c r="W265" s="851"/>
      <c r="X265" s="851"/>
      <c r="Y265" s="851"/>
      <c r="Z265" s="852"/>
    </row>
    <row r="266" spans="1:31" ht="18.75" x14ac:dyDescent="0.25">
      <c r="A266" s="863"/>
      <c r="B266" s="853"/>
      <c r="C266" s="853"/>
      <c r="D266" s="853"/>
      <c r="E266" s="853" t="s">
        <v>16</v>
      </c>
      <c r="F266" s="853" t="s">
        <v>17</v>
      </c>
      <c r="G266" s="853" t="s">
        <v>18</v>
      </c>
      <c r="H266" s="853" t="s">
        <v>19</v>
      </c>
      <c r="I266" s="853"/>
      <c r="J266" s="853"/>
      <c r="K266" s="853"/>
      <c r="L266" s="853"/>
      <c r="M266" s="853"/>
      <c r="N266" s="853"/>
      <c r="O266" s="851" t="s">
        <v>16</v>
      </c>
      <c r="P266" s="851"/>
      <c r="Q266" s="851"/>
      <c r="R266" s="851" t="s">
        <v>17</v>
      </c>
      <c r="S266" s="851"/>
      <c r="T266" s="851"/>
      <c r="U266" s="851" t="s">
        <v>18</v>
      </c>
      <c r="V266" s="851"/>
      <c r="W266" s="851"/>
      <c r="X266" s="851" t="s">
        <v>19</v>
      </c>
      <c r="Y266" s="851"/>
      <c r="Z266" s="852"/>
    </row>
    <row r="267" spans="1:31" ht="19.5" thickBot="1" x14ac:dyDescent="0.3">
      <c r="A267" s="864"/>
      <c r="B267" s="854"/>
      <c r="C267" s="854"/>
      <c r="D267" s="854"/>
      <c r="E267" s="854"/>
      <c r="F267" s="854"/>
      <c r="G267" s="854"/>
      <c r="H267" s="854"/>
      <c r="I267" s="854"/>
      <c r="J267" s="854"/>
      <c r="K267" s="854"/>
      <c r="L267" s="854"/>
      <c r="M267" s="854"/>
      <c r="N267" s="854"/>
      <c r="O267" s="812" t="s">
        <v>20</v>
      </c>
      <c r="P267" s="812" t="s">
        <v>21</v>
      </c>
      <c r="Q267" s="812" t="s">
        <v>22</v>
      </c>
      <c r="R267" s="812" t="s">
        <v>23</v>
      </c>
      <c r="S267" s="812" t="s">
        <v>24</v>
      </c>
      <c r="T267" s="812" t="s">
        <v>25</v>
      </c>
      <c r="U267" s="812" t="s">
        <v>26</v>
      </c>
      <c r="V267" s="812" t="s">
        <v>27</v>
      </c>
      <c r="W267" s="812" t="s">
        <v>28</v>
      </c>
      <c r="X267" s="812" t="s">
        <v>29</v>
      </c>
      <c r="Y267" s="812" t="s">
        <v>30</v>
      </c>
      <c r="Z267" s="813" t="s">
        <v>31</v>
      </c>
    </row>
    <row r="268" spans="1:31" ht="150" customHeight="1" x14ac:dyDescent="0.25">
      <c r="A268" s="1011">
        <v>17</v>
      </c>
      <c r="B268" s="992" t="s">
        <v>644</v>
      </c>
      <c r="C268" s="992" t="s">
        <v>645</v>
      </c>
      <c r="D268" s="992" t="s">
        <v>646</v>
      </c>
      <c r="E268" s="947">
        <f>+SUM(O268:Q293)</f>
        <v>21</v>
      </c>
      <c r="F268" s="922">
        <f>SUM(R268:T293)</f>
        <v>31</v>
      </c>
      <c r="G268" s="922">
        <f>SUM(U268:W293)</f>
        <v>25</v>
      </c>
      <c r="H268" s="923">
        <f>SUM(X268:Z293)</f>
        <v>23</v>
      </c>
      <c r="I268" s="353">
        <v>194</v>
      </c>
      <c r="J268" s="354" t="s">
        <v>647</v>
      </c>
      <c r="K268" s="953" t="s">
        <v>648</v>
      </c>
      <c r="L268" s="354" t="s">
        <v>649</v>
      </c>
      <c r="M268" s="354" t="s">
        <v>650</v>
      </c>
      <c r="N268" s="439" t="s">
        <v>651</v>
      </c>
      <c r="O268" s="309">
        <v>1</v>
      </c>
      <c r="P268" s="354">
        <v>1</v>
      </c>
      <c r="Q268" s="354">
        <v>1</v>
      </c>
      <c r="R268" s="354">
        <v>1</v>
      </c>
      <c r="S268" s="354">
        <v>1</v>
      </c>
      <c r="T268" s="354">
        <v>1</v>
      </c>
      <c r="U268" s="354">
        <v>1</v>
      </c>
      <c r="V268" s="354">
        <v>1</v>
      </c>
      <c r="W268" s="354">
        <v>1</v>
      </c>
      <c r="X268" s="354">
        <v>1</v>
      </c>
      <c r="Y268" s="354">
        <v>1</v>
      </c>
      <c r="Z268" s="440">
        <v>1</v>
      </c>
      <c r="AA268" s="53"/>
      <c r="AB268" s="54"/>
    </row>
    <row r="269" spans="1:31" ht="235.5" customHeight="1" x14ac:dyDescent="0.25">
      <c r="A269" s="998"/>
      <c r="B269" s="998"/>
      <c r="C269" s="998"/>
      <c r="D269" s="998"/>
      <c r="E269" s="1000"/>
      <c r="F269" s="996"/>
      <c r="G269" s="996"/>
      <c r="H269" s="1008"/>
      <c r="I269" s="353">
        <v>195</v>
      </c>
      <c r="J269" s="359" t="s">
        <v>652</v>
      </c>
      <c r="K269" s="996"/>
      <c r="L269" s="360" t="s">
        <v>653</v>
      </c>
      <c r="M269" s="360" t="s">
        <v>654</v>
      </c>
      <c r="N269" s="361" t="s">
        <v>655</v>
      </c>
      <c r="O269" s="309">
        <v>1</v>
      </c>
      <c r="P269" s="354">
        <v>1</v>
      </c>
      <c r="Q269" s="354">
        <v>1</v>
      </c>
      <c r="R269" s="354">
        <v>1</v>
      </c>
      <c r="S269" s="354">
        <v>1</v>
      </c>
      <c r="T269" s="354">
        <v>1</v>
      </c>
      <c r="U269" s="354">
        <v>1</v>
      </c>
      <c r="V269" s="354">
        <v>1</v>
      </c>
      <c r="W269" s="354">
        <v>1</v>
      </c>
      <c r="X269" s="354">
        <v>1</v>
      </c>
      <c r="Y269" s="354">
        <v>1</v>
      </c>
      <c r="Z269" s="440">
        <v>1</v>
      </c>
      <c r="AA269" s="53"/>
      <c r="AB269" s="54"/>
    </row>
    <row r="270" spans="1:31" ht="94.5" x14ac:dyDescent="0.25">
      <c r="A270" s="998"/>
      <c r="B270" s="998"/>
      <c r="C270" s="998"/>
      <c r="D270" s="998"/>
      <c r="E270" s="1000"/>
      <c r="F270" s="996"/>
      <c r="G270" s="996"/>
      <c r="H270" s="1008"/>
      <c r="I270" s="353">
        <v>196</v>
      </c>
      <c r="J270" s="360" t="s">
        <v>656</v>
      </c>
      <c r="K270" s="996"/>
      <c r="L270" s="360" t="s">
        <v>657</v>
      </c>
      <c r="M270" s="360" t="s">
        <v>658</v>
      </c>
      <c r="N270" s="361" t="s">
        <v>659</v>
      </c>
      <c r="O270" s="309"/>
      <c r="P270" s="354"/>
      <c r="Q270" s="354"/>
      <c r="R270" s="354"/>
      <c r="S270" s="354"/>
      <c r="T270" s="354"/>
      <c r="U270" s="354">
        <v>1</v>
      </c>
      <c r="V270" s="354"/>
      <c r="W270" s="354"/>
      <c r="X270" s="354"/>
      <c r="Y270" s="354"/>
      <c r="Z270" s="440"/>
      <c r="AA270" s="53"/>
      <c r="AB270" s="54"/>
    </row>
    <row r="271" spans="1:31" ht="110.25" x14ac:dyDescent="0.25">
      <c r="A271" s="998"/>
      <c r="B271" s="998"/>
      <c r="C271" s="998"/>
      <c r="D271" s="998"/>
      <c r="E271" s="1000"/>
      <c r="F271" s="996"/>
      <c r="G271" s="996"/>
      <c r="H271" s="1008"/>
      <c r="I271" s="353">
        <v>197</v>
      </c>
      <c r="J271" s="360" t="s">
        <v>660</v>
      </c>
      <c r="K271" s="996"/>
      <c r="L271" s="360" t="s">
        <v>661</v>
      </c>
      <c r="M271" s="360" t="s">
        <v>650</v>
      </c>
      <c r="N271" s="361" t="s">
        <v>662</v>
      </c>
      <c r="O271" s="309"/>
      <c r="P271" s="354">
        <v>1</v>
      </c>
      <c r="Q271" s="354">
        <v>3</v>
      </c>
      <c r="R271" s="354"/>
      <c r="S271" s="354">
        <v>3</v>
      </c>
      <c r="T271" s="354"/>
      <c r="U271" s="354">
        <v>1</v>
      </c>
      <c r="V271" s="354"/>
      <c r="W271" s="354"/>
      <c r="X271" s="354"/>
      <c r="Y271" s="354"/>
      <c r="Z271" s="440">
        <v>1</v>
      </c>
      <c r="AA271" s="53"/>
      <c r="AB271" s="54"/>
    </row>
    <row r="272" spans="1:31" ht="78.75" x14ac:dyDescent="0.25">
      <c r="A272" s="998"/>
      <c r="B272" s="998"/>
      <c r="C272" s="998"/>
      <c r="D272" s="998"/>
      <c r="E272" s="1000"/>
      <c r="F272" s="996"/>
      <c r="G272" s="996"/>
      <c r="H272" s="1008"/>
      <c r="I272" s="353">
        <v>198</v>
      </c>
      <c r="J272" s="360" t="s">
        <v>663</v>
      </c>
      <c r="K272" s="996"/>
      <c r="L272" s="360" t="s">
        <v>664</v>
      </c>
      <c r="M272" s="360" t="s">
        <v>665</v>
      </c>
      <c r="N272" s="361" t="s">
        <v>666</v>
      </c>
      <c r="O272" s="309">
        <v>1</v>
      </c>
      <c r="P272" s="354">
        <v>1</v>
      </c>
      <c r="Q272" s="354">
        <v>1</v>
      </c>
      <c r="R272" s="354">
        <v>1</v>
      </c>
      <c r="S272" s="354">
        <v>1</v>
      </c>
      <c r="T272" s="354">
        <v>1</v>
      </c>
      <c r="U272" s="354">
        <v>1</v>
      </c>
      <c r="V272" s="354">
        <v>1</v>
      </c>
      <c r="W272" s="354">
        <v>1</v>
      </c>
      <c r="X272" s="354">
        <v>1</v>
      </c>
      <c r="Y272" s="354">
        <v>1</v>
      </c>
      <c r="Z272" s="440">
        <v>1</v>
      </c>
      <c r="AA272" s="53"/>
      <c r="AB272" s="54"/>
    </row>
    <row r="273" spans="1:28" ht="186" customHeight="1" x14ac:dyDescent="0.25">
      <c r="A273" s="998"/>
      <c r="B273" s="998"/>
      <c r="C273" s="998"/>
      <c r="D273" s="998"/>
      <c r="E273" s="1000"/>
      <c r="F273" s="996"/>
      <c r="G273" s="996"/>
      <c r="H273" s="1008"/>
      <c r="I273" s="353">
        <v>199</v>
      </c>
      <c r="J273" s="359" t="s">
        <v>667</v>
      </c>
      <c r="K273" s="996"/>
      <c r="L273" s="359" t="s">
        <v>668</v>
      </c>
      <c r="M273" s="359" t="s">
        <v>669</v>
      </c>
      <c r="N273" s="441" t="s">
        <v>670</v>
      </c>
      <c r="O273" s="309"/>
      <c r="P273" s="354"/>
      <c r="Q273" s="354"/>
      <c r="R273" s="354"/>
      <c r="S273" s="354"/>
      <c r="T273" s="354">
        <v>1</v>
      </c>
      <c r="U273" s="354"/>
      <c r="V273" s="354"/>
      <c r="W273" s="354"/>
      <c r="X273" s="354"/>
      <c r="Y273" s="354"/>
      <c r="Z273" s="440">
        <v>1</v>
      </c>
      <c r="AA273" s="53"/>
      <c r="AB273" s="54"/>
    </row>
    <row r="274" spans="1:28" ht="78.75" x14ac:dyDescent="0.25">
      <c r="A274" s="998"/>
      <c r="B274" s="998"/>
      <c r="C274" s="998"/>
      <c r="D274" s="998"/>
      <c r="E274" s="1000"/>
      <c r="F274" s="996"/>
      <c r="G274" s="996"/>
      <c r="H274" s="1008"/>
      <c r="I274" s="353">
        <v>200</v>
      </c>
      <c r="J274" s="360" t="s">
        <v>671</v>
      </c>
      <c r="K274" s="996"/>
      <c r="L274" s="360" t="s">
        <v>672</v>
      </c>
      <c r="M274" s="360" t="s">
        <v>673</v>
      </c>
      <c r="N274" s="361" t="s">
        <v>674</v>
      </c>
      <c r="O274" s="309"/>
      <c r="P274" s="354"/>
      <c r="Q274" s="354">
        <v>1</v>
      </c>
      <c r="R274" s="354"/>
      <c r="S274" s="354"/>
      <c r="T274" s="354">
        <v>1</v>
      </c>
      <c r="U274" s="354"/>
      <c r="V274" s="354"/>
      <c r="W274" s="354">
        <v>1</v>
      </c>
      <c r="X274" s="354"/>
      <c r="Y274" s="354"/>
      <c r="Z274" s="440">
        <v>1</v>
      </c>
      <c r="AA274" s="53"/>
      <c r="AB274" s="54"/>
    </row>
    <row r="275" spans="1:28" ht="78.75" x14ac:dyDescent="0.25">
      <c r="A275" s="998"/>
      <c r="B275" s="998"/>
      <c r="C275" s="998"/>
      <c r="D275" s="998"/>
      <c r="E275" s="1000"/>
      <c r="F275" s="996"/>
      <c r="G275" s="996"/>
      <c r="H275" s="1008"/>
      <c r="I275" s="353">
        <v>201</v>
      </c>
      <c r="J275" s="360" t="s">
        <v>675</v>
      </c>
      <c r="K275" s="996"/>
      <c r="L275" s="360" t="s">
        <v>676</v>
      </c>
      <c r="M275" s="360" t="s">
        <v>677</v>
      </c>
      <c r="N275" s="361" t="s">
        <v>678</v>
      </c>
      <c r="O275" s="309"/>
      <c r="P275" s="354"/>
      <c r="Q275" s="354"/>
      <c r="R275" s="354"/>
      <c r="S275" s="354"/>
      <c r="T275" s="354">
        <v>1</v>
      </c>
      <c r="U275" s="354"/>
      <c r="V275" s="354"/>
      <c r="W275" s="354"/>
      <c r="X275" s="354"/>
      <c r="Y275" s="354"/>
      <c r="Z275" s="440"/>
      <c r="AA275" s="53"/>
      <c r="AB275" s="54"/>
    </row>
    <row r="276" spans="1:28" ht="63" x14ac:dyDescent="0.25">
      <c r="A276" s="998"/>
      <c r="B276" s="998"/>
      <c r="C276" s="998"/>
      <c r="D276" s="998"/>
      <c r="E276" s="1000"/>
      <c r="F276" s="996"/>
      <c r="G276" s="996"/>
      <c r="H276" s="1008"/>
      <c r="I276" s="353">
        <v>202</v>
      </c>
      <c r="J276" s="360" t="s">
        <v>679</v>
      </c>
      <c r="K276" s="996"/>
      <c r="L276" s="360" t="s">
        <v>680</v>
      </c>
      <c r="M276" s="360" t="s">
        <v>681</v>
      </c>
      <c r="N276" s="361" t="s">
        <v>666</v>
      </c>
      <c r="O276" s="309"/>
      <c r="P276" s="354"/>
      <c r="Q276" s="354"/>
      <c r="R276" s="354"/>
      <c r="S276" s="354"/>
      <c r="T276" s="354">
        <v>1</v>
      </c>
      <c r="U276" s="354"/>
      <c r="V276" s="354"/>
      <c r="W276" s="354"/>
      <c r="X276" s="354"/>
      <c r="Y276" s="354"/>
      <c r="Z276" s="440"/>
      <c r="AA276" s="53"/>
      <c r="AB276" s="54"/>
    </row>
    <row r="277" spans="1:28" ht="78.75" x14ac:dyDescent="0.25">
      <c r="A277" s="998"/>
      <c r="B277" s="998"/>
      <c r="C277" s="998"/>
      <c r="D277" s="998"/>
      <c r="E277" s="1000"/>
      <c r="F277" s="996"/>
      <c r="G277" s="996"/>
      <c r="H277" s="1008"/>
      <c r="I277" s="353">
        <v>203</v>
      </c>
      <c r="J277" s="364" t="s">
        <v>682</v>
      </c>
      <c r="K277" s="996"/>
      <c r="L277" s="364" t="s">
        <v>683</v>
      </c>
      <c r="M277" s="364" t="s">
        <v>52</v>
      </c>
      <c r="N277" s="361" t="s">
        <v>684</v>
      </c>
      <c r="O277" s="431"/>
      <c r="P277" s="360"/>
      <c r="Q277" s="360"/>
      <c r="R277" s="360"/>
      <c r="S277" s="360">
        <v>1</v>
      </c>
      <c r="T277" s="360"/>
      <c r="U277" s="360"/>
      <c r="V277" s="360"/>
      <c r="W277" s="360"/>
      <c r="X277" s="360"/>
      <c r="Y277" s="360"/>
      <c r="Z277" s="442"/>
      <c r="AA277" s="53"/>
      <c r="AB277" s="54"/>
    </row>
    <row r="278" spans="1:28" ht="47.25" x14ac:dyDescent="0.25">
      <c r="A278" s="998"/>
      <c r="B278" s="998"/>
      <c r="C278" s="998"/>
      <c r="D278" s="998"/>
      <c r="E278" s="1000"/>
      <c r="F278" s="996"/>
      <c r="G278" s="996"/>
      <c r="H278" s="1008"/>
      <c r="I278" s="353">
        <v>204</v>
      </c>
      <c r="J278" s="364" t="s">
        <v>685</v>
      </c>
      <c r="K278" s="996"/>
      <c r="L278" s="364" t="s">
        <v>686</v>
      </c>
      <c r="M278" s="364" t="s">
        <v>687</v>
      </c>
      <c r="N278" s="361" t="s">
        <v>688</v>
      </c>
      <c r="O278" s="443"/>
      <c r="P278" s="444">
        <v>1</v>
      </c>
      <c r="Q278" s="444"/>
      <c r="R278" s="444"/>
      <c r="S278" s="444">
        <v>1</v>
      </c>
      <c r="T278" s="444">
        <v>1</v>
      </c>
      <c r="U278" s="444"/>
      <c r="V278" s="444"/>
      <c r="W278" s="444"/>
      <c r="X278" s="444"/>
      <c r="Y278" s="444"/>
      <c r="Z278" s="445"/>
      <c r="AA278" s="55"/>
      <c r="AB278" s="54"/>
    </row>
    <row r="279" spans="1:28" ht="78.75" x14ac:dyDescent="0.25">
      <c r="A279" s="998"/>
      <c r="B279" s="998"/>
      <c r="C279" s="998"/>
      <c r="D279" s="998"/>
      <c r="E279" s="1000"/>
      <c r="F279" s="996"/>
      <c r="G279" s="996"/>
      <c r="H279" s="1008"/>
      <c r="I279" s="353">
        <v>205</v>
      </c>
      <c r="J279" s="364" t="s">
        <v>689</v>
      </c>
      <c r="K279" s="996"/>
      <c r="L279" s="360" t="s">
        <v>690</v>
      </c>
      <c r="M279" s="360" t="s">
        <v>691</v>
      </c>
      <c r="N279" s="361" t="s">
        <v>666</v>
      </c>
      <c r="O279" s="443"/>
      <c r="P279" s="444"/>
      <c r="Q279" s="444"/>
      <c r="R279" s="444"/>
      <c r="S279" s="444"/>
      <c r="T279" s="444"/>
      <c r="U279" s="444"/>
      <c r="V279" s="444">
        <v>1</v>
      </c>
      <c r="W279" s="444"/>
      <c r="X279" s="444"/>
      <c r="Y279" s="444"/>
      <c r="Z279" s="445"/>
      <c r="AA279" s="55"/>
      <c r="AB279" s="54"/>
    </row>
    <row r="280" spans="1:28" ht="94.5" x14ac:dyDescent="0.25">
      <c r="A280" s="998"/>
      <c r="B280" s="998"/>
      <c r="C280" s="998"/>
      <c r="D280" s="998"/>
      <c r="E280" s="1000"/>
      <c r="F280" s="996"/>
      <c r="G280" s="996"/>
      <c r="H280" s="1008"/>
      <c r="I280" s="353">
        <v>206</v>
      </c>
      <c r="J280" s="360" t="s">
        <v>692</v>
      </c>
      <c r="K280" s="996"/>
      <c r="L280" s="360" t="s">
        <v>693</v>
      </c>
      <c r="M280" s="360" t="s">
        <v>694</v>
      </c>
      <c r="N280" s="361" t="s">
        <v>695</v>
      </c>
      <c r="O280" s="443"/>
      <c r="P280" s="444"/>
      <c r="Q280" s="444"/>
      <c r="R280" s="444"/>
      <c r="S280" s="444"/>
      <c r="T280" s="444"/>
      <c r="U280" s="444"/>
      <c r="V280" s="444"/>
      <c r="W280" s="444">
        <v>1</v>
      </c>
      <c r="X280" s="444">
        <v>1</v>
      </c>
      <c r="Y280" s="444"/>
      <c r="Z280" s="445"/>
      <c r="AA280" s="55"/>
      <c r="AB280" s="54"/>
    </row>
    <row r="281" spans="1:28" ht="78.75" x14ac:dyDescent="0.25">
      <c r="A281" s="998"/>
      <c r="B281" s="998"/>
      <c r="C281" s="998"/>
      <c r="D281" s="998"/>
      <c r="E281" s="1000"/>
      <c r="F281" s="996"/>
      <c r="G281" s="996"/>
      <c r="H281" s="1008"/>
      <c r="I281" s="353">
        <v>207</v>
      </c>
      <c r="J281" s="359" t="s">
        <v>696</v>
      </c>
      <c r="K281" s="996"/>
      <c r="L281" s="359" t="s">
        <v>697</v>
      </c>
      <c r="M281" s="359" t="s">
        <v>698</v>
      </c>
      <c r="N281" s="441" t="s">
        <v>74</v>
      </c>
      <c r="O281" s="446"/>
      <c r="P281" s="447"/>
      <c r="Q281" s="447"/>
      <c r="R281" s="448"/>
      <c r="S281" s="447"/>
      <c r="T281" s="447">
        <v>1</v>
      </c>
      <c r="U281" s="447"/>
      <c r="V281" s="447">
        <v>1</v>
      </c>
      <c r="W281" s="447"/>
      <c r="X281" s="447"/>
      <c r="Y281" s="447"/>
      <c r="Z281" s="449"/>
      <c r="AA281" s="56"/>
      <c r="AB281" s="54"/>
    </row>
    <row r="282" spans="1:28" ht="110.25" x14ac:dyDescent="0.25">
      <c r="A282" s="998"/>
      <c r="B282" s="998"/>
      <c r="C282" s="998"/>
      <c r="D282" s="998"/>
      <c r="E282" s="1000"/>
      <c r="F282" s="996"/>
      <c r="G282" s="996"/>
      <c r="H282" s="1008"/>
      <c r="I282" s="353">
        <v>208</v>
      </c>
      <c r="J282" s="360" t="s">
        <v>699</v>
      </c>
      <c r="K282" s="996"/>
      <c r="L282" s="360" t="s">
        <v>700</v>
      </c>
      <c r="M282" s="360" t="s">
        <v>701</v>
      </c>
      <c r="N282" s="361" t="s">
        <v>702</v>
      </c>
      <c r="O282" s="431"/>
      <c r="P282" s="360"/>
      <c r="Q282" s="360"/>
      <c r="R282" s="360"/>
      <c r="S282" s="360"/>
      <c r="T282" s="360"/>
      <c r="U282" s="360"/>
      <c r="V282" s="360"/>
      <c r="W282" s="360"/>
      <c r="X282" s="360"/>
      <c r="Y282" s="360">
        <v>1</v>
      </c>
      <c r="Z282" s="442"/>
      <c r="AA282" s="53"/>
      <c r="AB282" s="54"/>
    </row>
    <row r="283" spans="1:28" ht="47.25" x14ac:dyDescent="0.25">
      <c r="A283" s="998"/>
      <c r="B283" s="998"/>
      <c r="C283" s="998"/>
      <c r="D283" s="998"/>
      <c r="E283" s="1000"/>
      <c r="F283" s="996"/>
      <c r="G283" s="996"/>
      <c r="H283" s="1008"/>
      <c r="I283" s="353">
        <v>209</v>
      </c>
      <c r="J283" s="360" t="s">
        <v>703</v>
      </c>
      <c r="K283" s="996"/>
      <c r="L283" s="360" t="s">
        <v>704</v>
      </c>
      <c r="M283" s="360" t="s">
        <v>701</v>
      </c>
      <c r="N283" s="361" t="s">
        <v>674</v>
      </c>
      <c r="O283" s="431"/>
      <c r="P283" s="360"/>
      <c r="Q283" s="360">
        <v>1</v>
      </c>
      <c r="R283" s="360"/>
      <c r="S283" s="360"/>
      <c r="T283" s="360">
        <v>1</v>
      </c>
      <c r="U283" s="360"/>
      <c r="V283" s="360"/>
      <c r="W283" s="360">
        <v>1</v>
      </c>
      <c r="X283" s="360"/>
      <c r="Y283" s="360"/>
      <c r="Z283" s="442">
        <v>1</v>
      </c>
      <c r="AA283" s="53"/>
      <c r="AB283" s="54"/>
    </row>
    <row r="284" spans="1:28" ht="110.25" x14ac:dyDescent="0.25">
      <c r="A284" s="998"/>
      <c r="B284" s="998"/>
      <c r="C284" s="998"/>
      <c r="D284" s="998"/>
      <c r="E284" s="1000"/>
      <c r="F284" s="996"/>
      <c r="G284" s="996"/>
      <c r="H284" s="1008"/>
      <c r="I284" s="353">
        <v>210</v>
      </c>
      <c r="J284" s="360" t="s">
        <v>705</v>
      </c>
      <c r="K284" s="996"/>
      <c r="L284" s="360" t="s">
        <v>706</v>
      </c>
      <c r="M284" s="360" t="s">
        <v>707</v>
      </c>
      <c r="N284" s="361" t="s">
        <v>708</v>
      </c>
      <c r="O284" s="450">
        <v>1</v>
      </c>
      <c r="P284" s="364">
        <v>1</v>
      </c>
      <c r="Q284" s="364">
        <v>1</v>
      </c>
      <c r="R284" s="364">
        <v>1</v>
      </c>
      <c r="S284" s="364">
        <v>1</v>
      </c>
      <c r="T284" s="364">
        <v>1</v>
      </c>
      <c r="U284" s="364">
        <v>1</v>
      </c>
      <c r="V284" s="364">
        <v>1</v>
      </c>
      <c r="W284" s="364">
        <v>1</v>
      </c>
      <c r="X284" s="364">
        <v>1</v>
      </c>
      <c r="Y284" s="364">
        <v>1</v>
      </c>
      <c r="Z284" s="451">
        <v>1</v>
      </c>
      <c r="AA284" s="53"/>
      <c r="AB284" s="54"/>
    </row>
    <row r="285" spans="1:28" ht="94.5" x14ac:dyDescent="0.25">
      <c r="A285" s="998"/>
      <c r="B285" s="998"/>
      <c r="C285" s="998"/>
      <c r="D285" s="998"/>
      <c r="E285" s="1000"/>
      <c r="F285" s="996"/>
      <c r="G285" s="996"/>
      <c r="H285" s="1008"/>
      <c r="I285" s="353">
        <v>211</v>
      </c>
      <c r="J285" s="360" t="s">
        <v>709</v>
      </c>
      <c r="K285" s="996"/>
      <c r="L285" s="360" t="s">
        <v>710</v>
      </c>
      <c r="M285" s="360" t="s">
        <v>711</v>
      </c>
      <c r="N285" s="361" t="s">
        <v>712</v>
      </c>
      <c r="O285" s="450"/>
      <c r="P285" s="364"/>
      <c r="Q285" s="364"/>
      <c r="R285" s="364"/>
      <c r="S285" s="364"/>
      <c r="T285" s="364"/>
      <c r="U285" s="364">
        <v>1</v>
      </c>
      <c r="V285" s="364">
        <v>1</v>
      </c>
      <c r="W285" s="364">
        <v>1</v>
      </c>
      <c r="X285" s="364"/>
      <c r="Y285" s="364"/>
      <c r="Z285" s="451"/>
      <c r="AA285" s="53"/>
      <c r="AB285" s="54"/>
    </row>
    <row r="286" spans="1:28" ht="94.5" x14ac:dyDescent="0.25">
      <c r="A286" s="998"/>
      <c r="B286" s="998"/>
      <c r="C286" s="998"/>
      <c r="D286" s="998"/>
      <c r="E286" s="1000"/>
      <c r="F286" s="996"/>
      <c r="G286" s="996"/>
      <c r="H286" s="1008"/>
      <c r="I286" s="353">
        <v>212</v>
      </c>
      <c r="J286" s="360" t="s">
        <v>713</v>
      </c>
      <c r="K286" s="996"/>
      <c r="L286" s="360" t="s">
        <v>714</v>
      </c>
      <c r="M286" s="360" t="s">
        <v>715</v>
      </c>
      <c r="N286" s="361" t="s">
        <v>712</v>
      </c>
      <c r="O286" s="450"/>
      <c r="P286" s="364"/>
      <c r="Q286" s="364"/>
      <c r="R286" s="364">
        <v>1</v>
      </c>
      <c r="S286" s="364">
        <v>1</v>
      </c>
      <c r="T286" s="364"/>
      <c r="U286" s="364"/>
      <c r="V286" s="364"/>
      <c r="W286" s="364"/>
      <c r="X286" s="364"/>
      <c r="Y286" s="364">
        <v>1</v>
      </c>
      <c r="Z286" s="451"/>
      <c r="AA286" s="53"/>
      <c r="AB286" s="54"/>
    </row>
    <row r="287" spans="1:28" ht="63" x14ac:dyDescent="0.25">
      <c r="A287" s="998"/>
      <c r="B287" s="998"/>
      <c r="C287" s="998"/>
      <c r="D287" s="998"/>
      <c r="E287" s="1000"/>
      <c r="F287" s="996"/>
      <c r="G287" s="996"/>
      <c r="H287" s="1008"/>
      <c r="I287" s="353">
        <v>213</v>
      </c>
      <c r="J287" s="360" t="s">
        <v>716</v>
      </c>
      <c r="K287" s="996"/>
      <c r="L287" s="360" t="s">
        <v>717</v>
      </c>
      <c r="M287" s="360" t="s">
        <v>718</v>
      </c>
      <c r="N287" s="361" t="s">
        <v>719</v>
      </c>
      <c r="O287" s="450"/>
      <c r="P287" s="364"/>
      <c r="Q287" s="364">
        <v>1</v>
      </c>
      <c r="R287" s="364"/>
      <c r="S287" s="364">
        <v>1</v>
      </c>
      <c r="T287" s="364"/>
      <c r="U287" s="364"/>
      <c r="V287" s="364">
        <v>1</v>
      </c>
      <c r="W287" s="364"/>
      <c r="X287" s="364"/>
      <c r="Y287" s="364">
        <v>1</v>
      </c>
      <c r="Z287" s="451"/>
      <c r="AA287" s="53"/>
      <c r="AB287" s="54"/>
    </row>
    <row r="288" spans="1:28" ht="78.75" x14ac:dyDescent="0.25">
      <c r="A288" s="998"/>
      <c r="B288" s="998"/>
      <c r="C288" s="998"/>
      <c r="D288" s="998"/>
      <c r="E288" s="1000"/>
      <c r="F288" s="996"/>
      <c r="G288" s="996"/>
      <c r="H288" s="1008"/>
      <c r="I288" s="353">
        <v>214</v>
      </c>
      <c r="J288" s="360" t="s">
        <v>720</v>
      </c>
      <c r="K288" s="996"/>
      <c r="L288" s="360" t="s">
        <v>721</v>
      </c>
      <c r="M288" s="360" t="s">
        <v>722</v>
      </c>
      <c r="N288" s="361" t="s">
        <v>712</v>
      </c>
      <c r="O288" s="450"/>
      <c r="P288" s="364"/>
      <c r="Q288" s="364"/>
      <c r="R288" s="364"/>
      <c r="S288" s="364">
        <v>1</v>
      </c>
      <c r="T288" s="364"/>
      <c r="U288" s="364"/>
      <c r="V288" s="364"/>
      <c r="W288" s="364"/>
      <c r="X288" s="364"/>
      <c r="Y288" s="364"/>
      <c r="Z288" s="451"/>
      <c r="AA288" s="53"/>
      <c r="AB288" s="54"/>
    </row>
    <row r="289" spans="1:28" ht="78.75" x14ac:dyDescent="0.25">
      <c r="A289" s="998"/>
      <c r="B289" s="998"/>
      <c r="C289" s="998"/>
      <c r="D289" s="998"/>
      <c r="E289" s="1000"/>
      <c r="F289" s="996"/>
      <c r="G289" s="996"/>
      <c r="H289" s="1008"/>
      <c r="I289" s="353">
        <v>215</v>
      </c>
      <c r="J289" s="360" t="s">
        <v>723</v>
      </c>
      <c r="K289" s="996"/>
      <c r="L289" s="360" t="s">
        <v>724</v>
      </c>
      <c r="M289" s="360" t="s">
        <v>725</v>
      </c>
      <c r="N289" s="361" t="s">
        <v>726</v>
      </c>
      <c r="O289" s="450"/>
      <c r="P289" s="364"/>
      <c r="Q289" s="364"/>
      <c r="R289" s="364"/>
      <c r="S289" s="364"/>
      <c r="T289" s="364"/>
      <c r="U289" s="364"/>
      <c r="V289" s="364">
        <v>1</v>
      </c>
      <c r="W289" s="364"/>
      <c r="X289" s="364">
        <v>1</v>
      </c>
      <c r="Y289" s="364"/>
      <c r="Z289" s="451"/>
      <c r="AA289" s="53"/>
      <c r="AB289" s="54"/>
    </row>
    <row r="290" spans="1:28" ht="47.25" x14ac:dyDescent="0.25">
      <c r="A290" s="998"/>
      <c r="B290" s="998"/>
      <c r="C290" s="998"/>
      <c r="D290" s="998"/>
      <c r="E290" s="1000"/>
      <c r="F290" s="996"/>
      <c r="G290" s="996"/>
      <c r="H290" s="1008"/>
      <c r="I290" s="353">
        <v>216</v>
      </c>
      <c r="J290" s="360" t="s">
        <v>727</v>
      </c>
      <c r="K290" s="996"/>
      <c r="L290" s="360" t="s">
        <v>728</v>
      </c>
      <c r="M290" s="360" t="s">
        <v>729</v>
      </c>
      <c r="N290" s="361" t="s">
        <v>730</v>
      </c>
      <c r="O290" s="450"/>
      <c r="P290" s="364"/>
      <c r="Q290" s="364">
        <v>1</v>
      </c>
      <c r="R290" s="364"/>
      <c r="S290" s="364"/>
      <c r="T290" s="364">
        <v>1</v>
      </c>
      <c r="U290" s="364"/>
      <c r="V290" s="364"/>
      <c r="W290" s="364">
        <v>1</v>
      </c>
      <c r="X290" s="364"/>
      <c r="Y290" s="364"/>
      <c r="Z290" s="451">
        <v>1</v>
      </c>
      <c r="AA290" s="53"/>
      <c r="AB290" s="54"/>
    </row>
    <row r="291" spans="1:28" ht="47.25" x14ac:dyDescent="0.25">
      <c r="A291" s="998"/>
      <c r="B291" s="998"/>
      <c r="C291" s="998"/>
      <c r="D291" s="998"/>
      <c r="E291" s="1000"/>
      <c r="F291" s="996"/>
      <c r="G291" s="996"/>
      <c r="H291" s="1008"/>
      <c r="I291" s="353">
        <v>217</v>
      </c>
      <c r="J291" s="360" t="s">
        <v>731</v>
      </c>
      <c r="K291" s="996"/>
      <c r="L291" s="360" t="s">
        <v>693</v>
      </c>
      <c r="M291" s="360" t="s">
        <v>650</v>
      </c>
      <c r="N291" s="361" t="s">
        <v>732</v>
      </c>
      <c r="O291" s="450"/>
      <c r="P291" s="364"/>
      <c r="Q291" s="364"/>
      <c r="R291" s="364"/>
      <c r="S291" s="364">
        <v>1</v>
      </c>
      <c r="T291" s="364"/>
      <c r="U291" s="364"/>
      <c r="V291" s="364"/>
      <c r="W291" s="364"/>
      <c r="X291" s="364"/>
      <c r="Y291" s="364"/>
      <c r="Z291" s="451"/>
      <c r="AA291" s="53"/>
      <c r="AB291" s="54"/>
    </row>
    <row r="292" spans="1:28" ht="63" x14ac:dyDescent="0.25">
      <c r="A292" s="998"/>
      <c r="B292" s="998"/>
      <c r="C292" s="998"/>
      <c r="D292" s="998"/>
      <c r="E292" s="1000"/>
      <c r="F292" s="996"/>
      <c r="G292" s="996"/>
      <c r="H292" s="1008"/>
      <c r="I292" s="353">
        <v>218</v>
      </c>
      <c r="J292" s="360" t="s">
        <v>733</v>
      </c>
      <c r="K292" s="996"/>
      <c r="L292" s="360" t="s">
        <v>734</v>
      </c>
      <c r="M292" s="360" t="s">
        <v>735</v>
      </c>
      <c r="N292" s="361" t="s">
        <v>736</v>
      </c>
      <c r="O292" s="450"/>
      <c r="P292" s="364"/>
      <c r="Q292" s="364"/>
      <c r="R292" s="364"/>
      <c r="S292" s="364">
        <v>1</v>
      </c>
      <c r="T292" s="364"/>
      <c r="U292" s="364"/>
      <c r="V292" s="364"/>
      <c r="W292" s="364"/>
      <c r="X292" s="364"/>
      <c r="Y292" s="364"/>
      <c r="Z292" s="451"/>
      <c r="AA292" s="53"/>
      <c r="AB292" s="54"/>
    </row>
    <row r="293" spans="1:28" ht="79.5" thickBot="1" x14ac:dyDescent="0.3">
      <c r="A293" s="999"/>
      <c r="B293" s="999"/>
      <c r="C293" s="999"/>
      <c r="D293" s="999"/>
      <c r="E293" s="1000"/>
      <c r="F293" s="996"/>
      <c r="G293" s="996"/>
      <c r="H293" s="1008"/>
      <c r="I293" s="353">
        <v>219</v>
      </c>
      <c r="J293" s="364" t="s">
        <v>737</v>
      </c>
      <c r="K293" s="996"/>
      <c r="L293" s="364" t="s">
        <v>738</v>
      </c>
      <c r="M293" s="364" t="s">
        <v>729</v>
      </c>
      <c r="N293" s="366" t="s">
        <v>666</v>
      </c>
      <c r="O293" s="450"/>
      <c r="P293" s="364"/>
      <c r="Q293" s="364"/>
      <c r="R293" s="364"/>
      <c r="S293" s="364"/>
      <c r="T293" s="364"/>
      <c r="U293" s="364"/>
      <c r="V293" s="364"/>
      <c r="W293" s="364"/>
      <c r="X293" s="364">
        <v>1</v>
      </c>
      <c r="Y293" s="364"/>
      <c r="Z293" s="451"/>
      <c r="AA293" s="53"/>
      <c r="AB293" s="54"/>
    </row>
    <row r="294" spans="1:28" ht="17.25" customHeight="1" x14ac:dyDescent="0.4">
      <c r="A294" s="840" t="s">
        <v>2</v>
      </c>
      <c r="B294" s="841"/>
      <c r="C294" s="841"/>
      <c r="D294" s="841"/>
      <c r="E294" s="841"/>
      <c r="F294" s="841" t="s">
        <v>3</v>
      </c>
      <c r="G294" s="841"/>
      <c r="H294" s="841"/>
      <c r="I294" s="841"/>
      <c r="J294" s="841"/>
      <c r="K294" s="841"/>
      <c r="L294" s="841"/>
      <c r="M294" s="841"/>
      <c r="N294" s="841"/>
      <c r="O294" s="841"/>
      <c r="P294" s="841"/>
      <c r="Q294" s="841"/>
      <c r="R294" s="841"/>
      <c r="S294" s="841"/>
      <c r="T294" s="841"/>
      <c r="U294" s="841"/>
      <c r="V294" s="841"/>
      <c r="W294" s="841"/>
      <c r="X294" s="841"/>
      <c r="Y294" s="841"/>
      <c r="Z294" s="842"/>
      <c r="AA294" s="1002"/>
      <c r="AB294" s="1003"/>
    </row>
    <row r="295" spans="1:28" ht="21" customHeight="1" x14ac:dyDescent="0.25">
      <c r="A295" s="863" t="s">
        <v>4</v>
      </c>
      <c r="B295" s="853" t="s">
        <v>5</v>
      </c>
      <c r="C295" s="853" t="s">
        <v>6</v>
      </c>
      <c r="D295" s="853" t="s">
        <v>7</v>
      </c>
      <c r="E295" s="853" t="s">
        <v>8</v>
      </c>
      <c r="F295" s="853"/>
      <c r="G295" s="853"/>
      <c r="H295" s="853"/>
      <c r="I295" s="853" t="s">
        <v>9</v>
      </c>
      <c r="J295" s="853" t="s">
        <v>10</v>
      </c>
      <c r="K295" s="853" t="s">
        <v>11</v>
      </c>
      <c r="L295" s="853" t="s">
        <v>12</v>
      </c>
      <c r="M295" s="853" t="s">
        <v>13</v>
      </c>
      <c r="N295" s="853" t="s">
        <v>14</v>
      </c>
      <c r="O295" s="851" t="s">
        <v>15</v>
      </c>
      <c r="P295" s="851"/>
      <c r="Q295" s="851"/>
      <c r="R295" s="851"/>
      <c r="S295" s="851"/>
      <c r="T295" s="851"/>
      <c r="U295" s="851"/>
      <c r="V295" s="851"/>
      <c r="W295" s="851"/>
      <c r="X295" s="851"/>
      <c r="Y295" s="851"/>
      <c r="Z295" s="852"/>
      <c r="AA295" s="1002"/>
      <c r="AB295" s="1004"/>
    </row>
    <row r="296" spans="1:28" ht="18.75" x14ac:dyDescent="0.25">
      <c r="A296" s="863"/>
      <c r="B296" s="853"/>
      <c r="C296" s="853"/>
      <c r="D296" s="853"/>
      <c r="E296" s="853" t="s">
        <v>16</v>
      </c>
      <c r="F296" s="853" t="s">
        <v>17</v>
      </c>
      <c r="G296" s="853" t="s">
        <v>18</v>
      </c>
      <c r="H296" s="853" t="s">
        <v>19</v>
      </c>
      <c r="I296" s="853"/>
      <c r="J296" s="853"/>
      <c r="K296" s="853"/>
      <c r="L296" s="853"/>
      <c r="M296" s="853"/>
      <c r="N296" s="853"/>
      <c r="O296" s="851" t="s">
        <v>16</v>
      </c>
      <c r="P296" s="851"/>
      <c r="Q296" s="851"/>
      <c r="R296" s="851" t="s">
        <v>17</v>
      </c>
      <c r="S296" s="851"/>
      <c r="T296" s="851"/>
      <c r="U296" s="851" t="s">
        <v>18</v>
      </c>
      <c r="V296" s="851"/>
      <c r="W296" s="851"/>
      <c r="X296" s="851" t="s">
        <v>19</v>
      </c>
      <c r="Y296" s="851"/>
      <c r="Z296" s="852"/>
      <c r="AA296" s="1003"/>
      <c r="AB296" s="1003"/>
    </row>
    <row r="297" spans="1:28" ht="21.75" thickBot="1" x14ac:dyDescent="0.3">
      <c r="A297" s="864"/>
      <c r="B297" s="854"/>
      <c r="C297" s="854"/>
      <c r="D297" s="854"/>
      <c r="E297" s="854"/>
      <c r="F297" s="854"/>
      <c r="G297" s="854"/>
      <c r="H297" s="854"/>
      <c r="I297" s="854"/>
      <c r="J297" s="854"/>
      <c r="K297" s="854"/>
      <c r="L297" s="854"/>
      <c r="M297" s="854"/>
      <c r="N297" s="854"/>
      <c r="O297" s="812" t="s">
        <v>20</v>
      </c>
      <c r="P297" s="812" t="s">
        <v>21</v>
      </c>
      <c r="Q297" s="812" t="s">
        <v>22</v>
      </c>
      <c r="R297" s="812" t="s">
        <v>23</v>
      </c>
      <c r="S297" s="812" t="s">
        <v>24</v>
      </c>
      <c r="T297" s="812" t="s">
        <v>25</v>
      </c>
      <c r="U297" s="812" t="s">
        <v>26</v>
      </c>
      <c r="V297" s="812" t="s">
        <v>27</v>
      </c>
      <c r="W297" s="812" t="s">
        <v>28</v>
      </c>
      <c r="X297" s="812" t="s">
        <v>29</v>
      </c>
      <c r="Y297" s="812" t="s">
        <v>30</v>
      </c>
      <c r="Z297" s="813" t="s">
        <v>31</v>
      </c>
      <c r="AA297" s="57"/>
      <c r="AB297" s="58"/>
    </row>
    <row r="298" spans="1:28" ht="111" customHeight="1" x14ac:dyDescent="0.25">
      <c r="A298" s="824">
        <v>18</v>
      </c>
      <c r="B298" s="992" t="s">
        <v>739</v>
      </c>
      <c r="C298" s="950" t="s">
        <v>740</v>
      </c>
      <c r="D298" s="992" t="s">
        <v>741</v>
      </c>
      <c r="E298" s="947">
        <f>+SUM(O298:Q308)</f>
        <v>20</v>
      </c>
      <c r="F298" s="922">
        <f>+SUM(R298:T308)</f>
        <v>22</v>
      </c>
      <c r="G298" s="922">
        <f>+SUM(U298:W308)</f>
        <v>22</v>
      </c>
      <c r="H298" s="948">
        <f>+SUM(X298:Z308)</f>
        <v>20</v>
      </c>
      <c r="I298" s="353">
        <v>220</v>
      </c>
      <c r="J298" s="452" t="s">
        <v>742</v>
      </c>
      <c r="K298" s="937" t="s">
        <v>743</v>
      </c>
      <c r="L298" s="452" t="s">
        <v>744</v>
      </c>
      <c r="M298" s="452" t="s">
        <v>745</v>
      </c>
      <c r="N298" s="453" t="s">
        <v>746</v>
      </c>
      <c r="O298" s="454">
        <v>1</v>
      </c>
      <c r="P298" s="312">
        <v>1</v>
      </c>
      <c r="Q298" s="312">
        <v>1</v>
      </c>
      <c r="R298" s="312">
        <v>1</v>
      </c>
      <c r="S298" s="312">
        <v>1</v>
      </c>
      <c r="T298" s="312">
        <v>1</v>
      </c>
      <c r="U298" s="312">
        <v>1</v>
      </c>
      <c r="V298" s="312">
        <v>1</v>
      </c>
      <c r="W298" s="312">
        <v>1</v>
      </c>
      <c r="X298" s="312">
        <v>1</v>
      </c>
      <c r="Y298" s="312">
        <v>1</v>
      </c>
      <c r="Z298" s="313">
        <v>1</v>
      </c>
      <c r="AA298" s="59"/>
      <c r="AB298" s="60"/>
    </row>
    <row r="299" spans="1:28" ht="78.75" x14ac:dyDescent="0.25">
      <c r="A299" s="824"/>
      <c r="B299" s="998"/>
      <c r="C299" s="950"/>
      <c r="D299" s="998"/>
      <c r="E299" s="1000"/>
      <c r="F299" s="996"/>
      <c r="G299" s="996"/>
      <c r="H299" s="1001"/>
      <c r="I299" s="353">
        <v>221</v>
      </c>
      <c r="J299" s="455" t="s">
        <v>747</v>
      </c>
      <c r="K299" s="996"/>
      <c r="L299" s="455" t="s">
        <v>748</v>
      </c>
      <c r="M299" s="455" t="s">
        <v>749</v>
      </c>
      <c r="N299" s="456" t="s">
        <v>750</v>
      </c>
      <c r="O299" s="457">
        <v>1</v>
      </c>
      <c r="P299" s="315">
        <v>1</v>
      </c>
      <c r="Q299" s="315">
        <v>1</v>
      </c>
      <c r="R299" s="315">
        <v>1</v>
      </c>
      <c r="S299" s="417">
        <v>1</v>
      </c>
      <c r="T299" s="417">
        <v>1</v>
      </c>
      <c r="U299" s="417">
        <v>1</v>
      </c>
      <c r="V299" s="417">
        <v>1</v>
      </c>
      <c r="W299" s="417">
        <v>1</v>
      </c>
      <c r="X299" s="417">
        <v>1</v>
      </c>
      <c r="Y299" s="417">
        <v>1</v>
      </c>
      <c r="Z299" s="418">
        <v>1</v>
      </c>
      <c r="AA299" s="61"/>
      <c r="AB299" s="60"/>
    </row>
    <row r="300" spans="1:28" ht="63" x14ac:dyDescent="0.25">
      <c r="A300" s="824"/>
      <c r="B300" s="998"/>
      <c r="C300" s="950"/>
      <c r="D300" s="998"/>
      <c r="E300" s="1000"/>
      <c r="F300" s="996"/>
      <c r="G300" s="996"/>
      <c r="H300" s="1001"/>
      <c r="I300" s="353">
        <v>222</v>
      </c>
      <c r="J300" s="455" t="s">
        <v>751</v>
      </c>
      <c r="K300" s="996"/>
      <c r="L300" s="455" t="s">
        <v>752</v>
      </c>
      <c r="M300" s="455" t="s">
        <v>753</v>
      </c>
      <c r="N300" s="456" t="s">
        <v>754</v>
      </c>
      <c r="O300" s="457"/>
      <c r="P300" s="315"/>
      <c r="Q300" s="315"/>
      <c r="R300" s="315"/>
      <c r="S300" s="417"/>
      <c r="T300" s="417"/>
      <c r="U300" s="417">
        <v>1</v>
      </c>
      <c r="V300" s="417"/>
      <c r="W300" s="417"/>
      <c r="X300" s="417"/>
      <c r="Y300" s="417"/>
      <c r="Z300" s="418"/>
      <c r="AA300" s="61"/>
      <c r="AB300" s="60"/>
    </row>
    <row r="301" spans="1:28" ht="78.75" x14ac:dyDescent="0.25">
      <c r="A301" s="824"/>
      <c r="B301" s="998"/>
      <c r="C301" s="950"/>
      <c r="D301" s="998"/>
      <c r="E301" s="1000"/>
      <c r="F301" s="996"/>
      <c r="G301" s="996"/>
      <c r="H301" s="1001"/>
      <c r="I301" s="353">
        <v>223</v>
      </c>
      <c r="J301" s="455" t="s">
        <v>755</v>
      </c>
      <c r="K301" s="996"/>
      <c r="L301" s="455" t="s">
        <v>756</v>
      </c>
      <c r="M301" s="455" t="s">
        <v>757</v>
      </c>
      <c r="N301" s="456" t="s">
        <v>758</v>
      </c>
      <c r="O301" s="458">
        <v>1</v>
      </c>
      <c r="P301" s="417">
        <v>1</v>
      </c>
      <c r="Q301" s="417">
        <v>1</v>
      </c>
      <c r="R301" s="417">
        <v>1</v>
      </c>
      <c r="S301" s="315">
        <v>1</v>
      </c>
      <c r="T301" s="315">
        <v>1</v>
      </c>
      <c r="U301" s="315">
        <v>1</v>
      </c>
      <c r="V301" s="315">
        <v>1</v>
      </c>
      <c r="W301" s="315">
        <v>1</v>
      </c>
      <c r="X301" s="315">
        <v>1</v>
      </c>
      <c r="Y301" s="315">
        <v>1</v>
      </c>
      <c r="Z301" s="316">
        <v>1</v>
      </c>
      <c r="AA301" s="61"/>
      <c r="AB301" s="60"/>
    </row>
    <row r="302" spans="1:28" ht="63" x14ac:dyDescent="0.25">
      <c r="A302" s="824"/>
      <c r="B302" s="998"/>
      <c r="C302" s="950"/>
      <c r="D302" s="998"/>
      <c r="E302" s="1000"/>
      <c r="F302" s="996"/>
      <c r="G302" s="996"/>
      <c r="H302" s="1001"/>
      <c r="I302" s="353">
        <v>224</v>
      </c>
      <c r="J302" s="455" t="s">
        <v>759</v>
      </c>
      <c r="K302" s="996"/>
      <c r="L302" s="455" t="s">
        <v>760</v>
      </c>
      <c r="M302" s="455" t="s">
        <v>761</v>
      </c>
      <c r="N302" s="456" t="s">
        <v>762</v>
      </c>
      <c r="O302" s="458"/>
      <c r="P302" s="417"/>
      <c r="Q302" s="417"/>
      <c r="R302" s="417"/>
      <c r="S302" s="315"/>
      <c r="T302" s="315">
        <v>1</v>
      </c>
      <c r="U302" s="315"/>
      <c r="V302" s="315"/>
      <c r="W302" s="315" t="s">
        <v>763</v>
      </c>
      <c r="X302" s="315"/>
      <c r="Y302" s="315"/>
      <c r="Z302" s="316"/>
      <c r="AA302" s="61"/>
      <c r="AB302" s="60"/>
    </row>
    <row r="303" spans="1:28" ht="78.75" x14ac:dyDescent="0.25">
      <c r="A303" s="824"/>
      <c r="B303" s="998"/>
      <c r="C303" s="950"/>
      <c r="D303" s="998"/>
      <c r="E303" s="1000"/>
      <c r="F303" s="996"/>
      <c r="G303" s="996"/>
      <c r="H303" s="1001"/>
      <c r="I303" s="353">
        <v>225</v>
      </c>
      <c r="J303" s="455" t="s">
        <v>764</v>
      </c>
      <c r="K303" s="996"/>
      <c r="L303" s="455" t="s">
        <v>765</v>
      </c>
      <c r="M303" s="455" t="s">
        <v>766</v>
      </c>
      <c r="N303" s="456" t="s">
        <v>767</v>
      </c>
      <c r="O303" s="457">
        <v>1</v>
      </c>
      <c r="P303" s="315">
        <v>1</v>
      </c>
      <c r="Q303" s="315">
        <v>1</v>
      </c>
      <c r="R303" s="315">
        <v>1</v>
      </c>
      <c r="S303" s="315">
        <v>1</v>
      </c>
      <c r="T303" s="315">
        <v>1</v>
      </c>
      <c r="U303" s="315">
        <v>1</v>
      </c>
      <c r="V303" s="315">
        <v>1</v>
      </c>
      <c r="W303" s="315">
        <v>1</v>
      </c>
      <c r="X303" s="315">
        <v>1</v>
      </c>
      <c r="Y303" s="315">
        <v>1</v>
      </c>
      <c r="Z303" s="316">
        <v>1</v>
      </c>
      <c r="AA303" s="61"/>
      <c r="AB303" s="62"/>
    </row>
    <row r="304" spans="1:28" ht="78.75" x14ac:dyDescent="0.25">
      <c r="A304" s="824"/>
      <c r="B304" s="998"/>
      <c r="C304" s="950"/>
      <c r="D304" s="998"/>
      <c r="E304" s="1000"/>
      <c r="F304" s="996"/>
      <c r="G304" s="996"/>
      <c r="H304" s="1001"/>
      <c r="I304" s="353">
        <v>226</v>
      </c>
      <c r="J304" s="459" t="s">
        <v>768</v>
      </c>
      <c r="K304" s="996"/>
      <c r="L304" s="455" t="s">
        <v>769</v>
      </c>
      <c r="M304" s="455" t="s">
        <v>770</v>
      </c>
      <c r="N304" s="456" t="s">
        <v>771</v>
      </c>
      <c r="O304" s="457">
        <v>1</v>
      </c>
      <c r="P304" s="315">
        <v>1</v>
      </c>
      <c r="Q304" s="315">
        <v>1</v>
      </c>
      <c r="R304" s="315">
        <v>1</v>
      </c>
      <c r="S304" s="315">
        <v>1</v>
      </c>
      <c r="T304" s="315">
        <v>1</v>
      </c>
      <c r="U304" s="315">
        <v>1</v>
      </c>
      <c r="V304" s="315">
        <v>1</v>
      </c>
      <c r="W304" s="315">
        <v>1</v>
      </c>
      <c r="X304" s="315">
        <v>1</v>
      </c>
      <c r="Y304" s="315">
        <v>1</v>
      </c>
      <c r="Z304" s="316">
        <v>1</v>
      </c>
      <c r="AA304" s="61"/>
      <c r="AB304" s="60"/>
    </row>
    <row r="305" spans="1:28" ht="63" x14ac:dyDescent="0.25">
      <c r="A305" s="824"/>
      <c r="B305" s="998"/>
      <c r="C305" s="950"/>
      <c r="D305" s="998"/>
      <c r="E305" s="1000"/>
      <c r="F305" s="996"/>
      <c r="G305" s="996"/>
      <c r="H305" s="1001"/>
      <c r="I305" s="353">
        <v>227</v>
      </c>
      <c r="J305" s="455" t="s">
        <v>772</v>
      </c>
      <c r="K305" s="996"/>
      <c r="L305" s="455" t="s">
        <v>773</v>
      </c>
      <c r="M305" s="455" t="s">
        <v>774</v>
      </c>
      <c r="N305" s="456" t="s">
        <v>775</v>
      </c>
      <c r="O305" s="457"/>
      <c r="P305" s="315"/>
      <c r="Q305" s="315">
        <v>1</v>
      </c>
      <c r="R305" s="315"/>
      <c r="S305" s="315"/>
      <c r="T305" s="315">
        <v>1</v>
      </c>
      <c r="U305" s="315"/>
      <c r="V305" s="315"/>
      <c r="W305" s="315">
        <v>1</v>
      </c>
      <c r="X305" s="315"/>
      <c r="Y305" s="315"/>
      <c r="Z305" s="316">
        <v>1</v>
      </c>
      <c r="AA305" s="61"/>
      <c r="AB305" s="60"/>
    </row>
    <row r="306" spans="1:28" ht="63" x14ac:dyDescent="0.25">
      <c r="A306" s="824"/>
      <c r="B306" s="998"/>
      <c r="C306" s="950"/>
      <c r="D306" s="998"/>
      <c r="E306" s="1000"/>
      <c r="F306" s="996"/>
      <c r="G306" s="996"/>
      <c r="H306" s="1001"/>
      <c r="I306" s="353">
        <v>228</v>
      </c>
      <c r="J306" s="455" t="s">
        <v>776</v>
      </c>
      <c r="K306" s="996"/>
      <c r="L306" s="455" t="s">
        <v>777</v>
      </c>
      <c r="M306" s="455" t="s">
        <v>75</v>
      </c>
      <c r="N306" s="456" t="s">
        <v>778</v>
      </c>
      <c r="O306" s="457"/>
      <c r="P306" s="315"/>
      <c r="Q306" s="315">
        <v>1</v>
      </c>
      <c r="R306" s="315"/>
      <c r="S306" s="315"/>
      <c r="T306" s="315">
        <v>1</v>
      </c>
      <c r="U306" s="315"/>
      <c r="V306" s="315"/>
      <c r="W306" s="315">
        <v>1</v>
      </c>
      <c r="X306" s="315"/>
      <c r="Y306" s="315"/>
      <c r="Z306" s="316">
        <v>1</v>
      </c>
      <c r="AA306" s="61"/>
      <c r="AB306" s="60"/>
    </row>
    <row r="307" spans="1:28" ht="207.75" customHeight="1" x14ac:dyDescent="0.25">
      <c r="A307" s="824"/>
      <c r="B307" s="998"/>
      <c r="C307" s="950"/>
      <c r="D307" s="998"/>
      <c r="E307" s="1000"/>
      <c r="F307" s="996"/>
      <c r="G307" s="996"/>
      <c r="H307" s="1001"/>
      <c r="I307" s="353">
        <v>229</v>
      </c>
      <c r="J307" s="455" t="s">
        <v>779</v>
      </c>
      <c r="K307" s="996"/>
      <c r="L307" s="455" t="s">
        <v>780</v>
      </c>
      <c r="M307" s="455" t="s">
        <v>781</v>
      </c>
      <c r="N307" s="456" t="s">
        <v>782</v>
      </c>
      <c r="O307" s="457">
        <v>1</v>
      </c>
      <c r="P307" s="315">
        <v>1</v>
      </c>
      <c r="Q307" s="315">
        <v>1</v>
      </c>
      <c r="R307" s="315">
        <v>1</v>
      </c>
      <c r="S307" s="417">
        <v>1</v>
      </c>
      <c r="T307" s="417">
        <v>1</v>
      </c>
      <c r="U307" s="417">
        <v>1</v>
      </c>
      <c r="V307" s="417">
        <v>1</v>
      </c>
      <c r="W307" s="417">
        <v>1</v>
      </c>
      <c r="X307" s="417">
        <v>1</v>
      </c>
      <c r="Y307" s="417">
        <v>1</v>
      </c>
      <c r="Z307" s="418">
        <v>1</v>
      </c>
      <c r="AA307" s="61"/>
      <c r="AB307" s="60"/>
    </row>
    <row r="308" spans="1:28" ht="79.5" thickBot="1" x14ac:dyDescent="0.3">
      <c r="A308" s="825"/>
      <c r="B308" s="999"/>
      <c r="C308" s="984"/>
      <c r="D308" s="999"/>
      <c r="E308" s="1000"/>
      <c r="F308" s="996"/>
      <c r="G308" s="996"/>
      <c r="H308" s="1001"/>
      <c r="I308" s="353">
        <v>230</v>
      </c>
      <c r="J308" s="455" t="s">
        <v>783</v>
      </c>
      <c r="K308" s="997"/>
      <c r="L308" s="455" t="s">
        <v>784</v>
      </c>
      <c r="M308" s="455" t="s">
        <v>75</v>
      </c>
      <c r="N308" s="460" t="s">
        <v>785</v>
      </c>
      <c r="O308" s="457"/>
      <c r="P308" s="315"/>
      <c r="Q308" s="315"/>
      <c r="R308" s="315"/>
      <c r="S308" s="417"/>
      <c r="T308" s="417">
        <v>1</v>
      </c>
      <c r="U308" s="417"/>
      <c r="V308" s="417"/>
      <c r="W308" s="417">
        <v>1</v>
      </c>
      <c r="X308" s="417"/>
      <c r="Y308" s="417"/>
      <c r="Z308" s="418"/>
      <c r="AA308" s="61"/>
      <c r="AB308" s="60"/>
    </row>
    <row r="309" spans="1:28" ht="18.75" x14ac:dyDescent="0.25">
      <c r="A309" s="840" t="s">
        <v>2</v>
      </c>
      <c r="B309" s="841"/>
      <c r="C309" s="841"/>
      <c r="D309" s="841"/>
      <c r="E309" s="841"/>
      <c r="F309" s="841" t="s">
        <v>3</v>
      </c>
      <c r="G309" s="841"/>
      <c r="H309" s="841"/>
      <c r="I309" s="841"/>
      <c r="J309" s="841"/>
      <c r="K309" s="841"/>
      <c r="L309" s="841"/>
      <c r="M309" s="841"/>
      <c r="N309" s="841"/>
      <c r="O309" s="841"/>
      <c r="P309" s="841"/>
      <c r="Q309" s="841"/>
      <c r="R309" s="841"/>
      <c r="S309" s="841"/>
      <c r="T309" s="841"/>
      <c r="U309" s="841"/>
      <c r="V309" s="841"/>
      <c r="W309" s="841"/>
      <c r="X309" s="841"/>
      <c r="Y309" s="841"/>
      <c r="Z309" s="842"/>
    </row>
    <row r="310" spans="1:28" ht="18.75" x14ac:dyDescent="0.25">
      <c r="A310" s="863" t="s">
        <v>4</v>
      </c>
      <c r="B310" s="853" t="s">
        <v>5</v>
      </c>
      <c r="C310" s="853" t="s">
        <v>6</v>
      </c>
      <c r="D310" s="853" t="s">
        <v>7</v>
      </c>
      <c r="E310" s="853" t="s">
        <v>8</v>
      </c>
      <c r="F310" s="853"/>
      <c r="G310" s="853"/>
      <c r="H310" s="853"/>
      <c r="I310" s="853" t="s">
        <v>9</v>
      </c>
      <c r="J310" s="853" t="s">
        <v>10</v>
      </c>
      <c r="K310" s="853" t="s">
        <v>11</v>
      </c>
      <c r="L310" s="853" t="s">
        <v>12</v>
      </c>
      <c r="M310" s="853" t="s">
        <v>13</v>
      </c>
      <c r="N310" s="853" t="s">
        <v>14</v>
      </c>
      <c r="O310" s="851" t="s">
        <v>15</v>
      </c>
      <c r="P310" s="851"/>
      <c r="Q310" s="851"/>
      <c r="R310" s="851"/>
      <c r="S310" s="851"/>
      <c r="T310" s="851"/>
      <c r="U310" s="851"/>
      <c r="V310" s="851"/>
      <c r="W310" s="851"/>
      <c r="X310" s="851"/>
      <c r="Y310" s="851"/>
      <c r="Z310" s="852"/>
    </row>
    <row r="311" spans="1:28" ht="18.75" x14ac:dyDescent="0.25">
      <c r="A311" s="863"/>
      <c r="B311" s="853"/>
      <c r="C311" s="853"/>
      <c r="D311" s="853"/>
      <c r="E311" s="853" t="s">
        <v>16</v>
      </c>
      <c r="F311" s="853" t="s">
        <v>17</v>
      </c>
      <c r="G311" s="853" t="s">
        <v>18</v>
      </c>
      <c r="H311" s="853" t="s">
        <v>19</v>
      </c>
      <c r="I311" s="853"/>
      <c r="J311" s="853"/>
      <c r="K311" s="853"/>
      <c r="L311" s="853"/>
      <c r="M311" s="853"/>
      <c r="N311" s="853"/>
      <c r="O311" s="851" t="s">
        <v>16</v>
      </c>
      <c r="P311" s="851"/>
      <c r="Q311" s="851"/>
      <c r="R311" s="851" t="s">
        <v>17</v>
      </c>
      <c r="S311" s="851"/>
      <c r="T311" s="851"/>
      <c r="U311" s="851" t="s">
        <v>18</v>
      </c>
      <c r="V311" s="851"/>
      <c r="W311" s="851"/>
      <c r="X311" s="851" t="s">
        <v>19</v>
      </c>
      <c r="Y311" s="851"/>
      <c r="Z311" s="852"/>
    </row>
    <row r="312" spans="1:28" ht="19.5" thickBot="1" x14ac:dyDescent="0.3">
      <c r="A312" s="864"/>
      <c r="B312" s="854"/>
      <c r="C312" s="854"/>
      <c r="D312" s="854"/>
      <c r="E312" s="854"/>
      <c r="F312" s="854"/>
      <c r="G312" s="854"/>
      <c r="H312" s="854"/>
      <c r="I312" s="854"/>
      <c r="J312" s="854"/>
      <c r="K312" s="854"/>
      <c r="L312" s="854"/>
      <c r="M312" s="854"/>
      <c r="N312" s="854"/>
      <c r="O312" s="812" t="s">
        <v>20</v>
      </c>
      <c r="P312" s="812" t="s">
        <v>21</v>
      </c>
      <c r="Q312" s="812" t="s">
        <v>22</v>
      </c>
      <c r="R312" s="812" t="s">
        <v>23</v>
      </c>
      <c r="S312" s="812" t="s">
        <v>24</v>
      </c>
      <c r="T312" s="812" t="s">
        <v>25</v>
      </c>
      <c r="U312" s="812" t="s">
        <v>26</v>
      </c>
      <c r="V312" s="812" t="s">
        <v>27</v>
      </c>
      <c r="W312" s="812" t="s">
        <v>28</v>
      </c>
      <c r="X312" s="812" t="s">
        <v>29</v>
      </c>
      <c r="Y312" s="812" t="s">
        <v>30</v>
      </c>
      <c r="Z312" s="813" t="s">
        <v>31</v>
      </c>
    </row>
    <row r="313" spans="1:28" ht="126" customHeight="1" x14ac:dyDescent="0.25">
      <c r="A313" s="824">
        <v>19</v>
      </c>
      <c r="B313" s="993" t="s">
        <v>858</v>
      </c>
      <c r="C313" s="993" t="s">
        <v>859</v>
      </c>
      <c r="D313" s="992" t="s">
        <v>860</v>
      </c>
      <c r="E313" s="951">
        <f>SUM(O313:Q331)</f>
        <v>578</v>
      </c>
      <c r="F313" s="986">
        <f>SUM(R313:T331)</f>
        <v>670</v>
      </c>
      <c r="G313" s="922">
        <f>SUM(U313:W331)</f>
        <v>763</v>
      </c>
      <c r="H313" s="948">
        <f>SUM(X313:Z331)</f>
        <v>938</v>
      </c>
      <c r="I313" s="817">
        <v>231</v>
      </c>
      <c r="J313" s="354" t="s">
        <v>786</v>
      </c>
      <c r="K313" s="937" t="s">
        <v>787</v>
      </c>
      <c r="L313" s="354" t="s">
        <v>788</v>
      </c>
      <c r="M313" s="354" t="s">
        <v>789</v>
      </c>
      <c r="N313" s="355" t="s">
        <v>790</v>
      </c>
      <c r="O313" s="426" t="s">
        <v>643</v>
      </c>
      <c r="P313" s="408"/>
      <c r="Q313" s="408"/>
      <c r="R313" s="408"/>
      <c r="S313" s="408">
        <v>1</v>
      </c>
      <c r="T313" s="408"/>
      <c r="U313" s="408"/>
      <c r="V313" s="408"/>
      <c r="W313" s="408"/>
      <c r="X313" s="408"/>
      <c r="Y313" s="408"/>
      <c r="Z313" s="427"/>
      <c r="AA313" s="66"/>
      <c r="AB313" s="63"/>
    </row>
    <row r="314" spans="1:28" ht="200.25" customHeight="1" x14ac:dyDescent="0.25">
      <c r="A314" s="944"/>
      <c r="B314" s="994"/>
      <c r="C314" s="994"/>
      <c r="D314" s="944"/>
      <c r="E314" s="952"/>
      <c r="F314" s="901"/>
      <c r="G314" s="901"/>
      <c r="H314" s="949"/>
      <c r="I314" s="817">
        <v>232</v>
      </c>
      <c r="J314" s="354" t="s">
        <v>791</v>
      </c>
      <c r="K314" s="937"/>
      <c r="L314" s="354" t="s">
        <v>793</v>
      </c>
      <c r="M314" s="354" t="s">
        <v>794</v>
      </c>
      <c r="N314" s="355" t="s">
        <v>795</v>
      </c>
      <c r="O314" s="426"/>
      <c r="P314" s="408"/>
      <c r="Q314" s="408"/>
      <c r="R314" s="408"/>
      <c r="S314" s="408"/>
      <c r="T314" s="408"/>
      <c r="U314" s="408"/>
      <c r="V314" s="408">
        <v>1</v>
      </c>
      <c r="W314" s="408"/>
      <c r="X314" s="408"/>
      <c r="Y314" s="408"/>
      <c r="Z314" s="427"/>
      <c r="AA314" s="67"/>
      <c r="AB314" s="64"/>
    </row>
    <row r="315" spans="1:28" ht="126" x14ac:dyDescent="0.25">
      <c r="A315" s="944"/>
      <c r="B315" s="994"/>
      <c r="C315" s="994"/>
      <c r="D315" s="944"/>
      <c r="E315" s="952"/>
      <c r="F315" s="901"/>
      <c r="G315" s="901"/>
      <c r="H315" s="949"/>
      <c r="I315" s="817">
        <v>233</v>
      </c>
      <c r="J315" s="354" t="s">
        <v>796</v>
      </c>
      <c r="K315" s="937"/>
      <c r="L315" s="354" t="s">
        <v>793</v>
      </c>
      <c r="M315" s="354" t="s">
        <v>797</v>
      </c>
      <c r="N315" s="355" t="s">
        <v>798</v>
      </c>
      <c r="O315" s="426">
        <v>1</v>
      </c>
      <c r="P315" s="408">
        <v>1</v>
      </c>
      <c r="Q315" s="408">
        <v>1</v>
      </c>
      <c r="R315" s="408">
        <v>1</v>
      </c>
      <c r="S315" s="408">
        <v>1</v>
      </c>
      <c r="T315" s="408">
        <v>1</v>
      </c>
      <c r="U315" s="408">
        <v>1</v>
      </c>
      <c r="V315" s="408">
        <v>1</v>
      </c>
      <c r="W315" s="408">
        <v>1</v>
      </c>
      <c r="X315" s="408">
        <v>1</v>
      </c>
      <c r="Y315" s="408">
        <v>1</v>
      </c>
      <c r="Z315" s="427">
        <v>1</v>
      </c>
      <c r="AA315" s="67"/>
      <c r="AB315" s="64"/>
    </row>
    <row r="316" spans="1:28" ht="86.25" customHeight="1" x14ac:dyDescent="0.25">
      <c r="A316" s="944"/>
      <c r="B316" s="994"/>
      <c r="C316" s="994"/>
      <c r="D316" s="944"/>
      <c r="E316" s="952"/>
      <c r="F316" s="901"/>
      <c r="G316" s="901"/>
      <c r="H316" s="949"/>
      <c r="I316" s="817">
        <v>234</v>
      </c>
      <c r="J316" s="354" t="s">
        <v>799</v>
      </c>
      <c r="K316" s="937"/>
      <c r="L316" s="354" t="s">
        <v>793</v>
      </c>
      <c r="M316" s="354" t="s">
        <v>800</v>
      </c>
      <c r="N316" s="355" t="s">
        <v>801</v>
      </c>
      <c r="O316" s="426"/>
      <c r="P316" s="408"/>
      <c r="Q316" s="408">
        <v>3</v>
      </c>
      <c r="R316" s="408">
        <v>1</v>
      </c>
      <c r="S316" s="408">
        <v>1</v>
      </c>
      <c r="T316" s="408">
        <v>1</v>
      </c>
      <c r="U316" s="408">
        <v>1</v>
      </c>
      <c r="V316" s="408">
        <v>1</v>
      </c>
      <c r="W316" s="408">
        <v>1</v>
      </c>
      <c r="X316" s="408">
        <v>1</v>
      </c>
      <c r="Y316" s="408">
        <v>3</v>
      </c>
      <c r="Z316" s="427">
        <v>1</v>
      </c>
      <c r="AA316" s="67"/>
      <c r="AB316" s="64"/>
    </row>
    <row r="317" spans="1:28" ht="145.5" customHeight="1" x14ac:dyDescent="0.25">
      <c r="A317" s="944"/>
      <c r="B317" s="994"/>
      <c r="C317" s="994"/>
      <c r="D317" s="944"/>
      <c r="E317" s="952"/>
      <c r="F317" s="901"/>
      <c r="G317" s="901"/>
      <c r="H317" s="949"/>
      <c r="I317" s="817">
        <v>235</v>
      </c>
      <c r="J317" s="354" t="s">
        <v>802</v>
      </c>
      <c r="K317" s="937"/>
      <c r="L317" s="354" t="s">
        <v>803</v>
      </c>
      <c r="M317" s="354" t="s">
        <v>804</v>
      </c>
      <c r="N317" s="355" t="s">
        <v>805</v>
      </c>
      <c r="O317" s="426">
        <v>1</v>
      </c>
      <c r="P317" s="408">
        <v>1</v>
      </c>
      <c r="Q317" s="408">
        <v>1</v>
      </c>
      <c r="R317" s="408">
        <v>1</v>
      </c>
      <c r="S317" s="408">
        <v>1</v>
      </c>
      <c r="T317" s="408">
        <v>1</v>
      </c>
      <c r="U317" s="408">
        <v>1</v>
      </c>
      <c r="V317" s="408">
        <v>1</v>
      </c>
      <c r="W317" s="408">
        <v>1</v>
      </c>
      <c r="X317" s="408">
        <v>1</v>
      </c>
      <c r="Y317" s="408">
        <v>1</v>
      </c>
      <c r="Z317" s="427">
        <v>1</v>
      </c>
      <c r="AA317" s="67"/>
      <c r="AB317" s="64"/>
    </row>
    <row r="318" spans="1:28" ht="162.75" customHeight="1" x14ac:dyDescent="0.25">
      <c r="A318" s="944"/>
      <c r="B318" s="994"/>
      <c r="C318" s="994"/>
      <c r="D318" s="944"/>
      <c r="E318" s="952"/>
      <c r="F318" s="901"/>
      <c r="G318" s="901"/>
      <c r="H318" s="949"/>
      <c r="I318" s="817">
        <v>236</v>
      </c>
      <c r="J318" s="462" t="s">
        <v>806</v>
      </c>
      <c r="K318" s="937"/>
      <c r="L318" s="354" t="s">
        <v>807</v>
      </c>
      <c r="M318" s="354" t="s">
        <v>808</v>
      </c>
      <c r="N318" s="355" t="s">
        <v>809</v>
      </c>
      <c r="O318" s="426">
        <v>1</v>
      </c>
      <c r="P318" s="408">
        <v>1</v>
      </c>
      <c r="Q318" s="408">
        <v>1</v>
      </c>
      <c r="R318" s="408">
        <v>1</v>
      </c>
      <c r="S318" s="408">
        <v>1</v>
      </c>
      <c r="T318" s="408">
        <v>1</v>
      </c>
      <c r="U318" s="408">
        <v>1</v>
      </c>
      <c r="V318" s="408">
        <v>1</v>
      </c>
      <c r="W318" s="408">
        <v>1</v>
      </c>
      <c r="X318" s="408">
        <v>1</v>
      </c>
      <c r="Y318" s="408">
        <v>1</v>
      </c>
      <c r="Z318" s="427">
        <v>1</v>
      </c>
      <c r="AA318" s="67"/>
      <c r="AB318" s="64"/>
    </row>
    <row r="319" spans="1:28" ht="87.75" customHeight="1" x14ac:dyDescent="0.25">
      <c r="A319" s="944"/>
      <c r="B319" s="994"/>
      <c r="C319" s="994"/>
      <c r="D319" s="944"/>
      <c r="E319" s="952"/>
      <c r="F319" s="901"/>
      <c r="G319" s="901"/>
      <c r="H319" s="949"/>
      <c r="I319" s="817">
        <v>237</v>
      </c>
      <c r="J319" s="354" t="s">
        <v>810</v>
      </c>
      <c r="K319" s="937"/>
      <c r="L319" s="354" t="s">
        <v>807</v>
      </c>
      <c r="M319" s="463" t="s">
        <v>811</v>
      </c>
      <c r="N319" s="355" t="s">
        <v>812</v>
      </c>
      <c r="O319" s="426">
        <v>32</v>
      </c>
      <c r="P319" s="408">
        <v>39</v>
      </c>
      <c r="Q319" s="408">
        <v>53</v>
      </c>
      <c r="R319" s="408">
        <v>56</v>
      </c>
      <c r="S319" s="408">
        <v>57</v>
      </c>
      <c r="T319" s="408">
        <v>35</v>
      </c>
      <c r="U319" s="408">
        <v>58</v>
      </c>
      <c r="V319" s="408">
        <v>54</v>
      </c>
      <c r="W319" s="408">
        <v>58</v>
      </c>
      <c r="X319" s="408">
        <v>48</v>
      </c>
      <c r="Y319" s="408">
        <v>77</v>
      </c>
      <c r="Z319" s="427">
        <v>76</v>
      </c>
      <c r="AA319" s="67"/>
      <c r="AB319" s="64"/>
    </row>
    <row r="320" spans="1:28" ht="94.5" x14ac:dyDescent="0.25">
      <c r="A320" s="944"/>
      <c r="B320" s="994"/>
      <c r="C320" s="994"/>
      <c r="D320" s="944"/>
      <c r="E320" s="952"/>
      <c r="F320" s="901"/>
      <c r="G320" s="901"/>
      <c r="H320" s="949"/>
      <c r="I320" s="817">
        <v>238</v>
      </c>
      <c r="J320" s="354" t="s">
        <v>813</v>
      </c>
      <c r="K320" s="937"/>
      <c r="L320" s="354" t="s">
        <v>814</v>
      </c>
      <c r="M320" s="354" t="s">
        <v>815</v>
      </c>
      <c r="N320" s="355" t="s">
        <v>816</v>
      </c>
      <c r="O320" s="426"/>
      <c r="P320" s="408"/>
      <c r="Q320" s="408"/>
      <c r="R320" s="408">
        <v>1</v>
      </c>
      <c r="S320" s="408"/>
      <c r="T320" s="408"/>
      <c r="U320" s="408"/>
      <c r="V320" s="408">
        <v>1</v>
      </c>
      <c r="W320" s="408"/>
      <c r="X320" s="408"/>
      <c r="Y320" s="408"/>
      <c r="Z320" s="427">
        <v>1</v>
      </c>
      <c r="AA320" s="67"/>
      <c r="AB320" s="64"/>
    </row>
    <row r="321" spans="1:28" ht="157.5" x14ac:dyDescent="0.25">
      <c r="A321" s="944"/>
      <c r="B321" s="994"/>
      <c r="C321" s="994"/>
      <c r="D321" s="944"/>
      <c r="E321" s="952"/>
      <c r="F321" s="901"/>
      <c r="G321" s="901"/>
      <c r="H321" s="949"/>
      <c r="I321" s="817">
        <v>239</v>
      </c>
      <c r="J321" s="354" t="s">
        <v>817</v>
      </c>
      <c r="K321" s="937"/>
      <c r="L321" s="354" t="s">
        <v>818</v>
      </c>
      <c r="M321" s="354" t="s">
        <v>819</v>
      </c>
      <c r="N321" s="355" t="s">
        <v>820</v>
      </c>
      <c r="O321" s="426"/>
      <c r="P321" s="408"/>
      <c r="Q321" s="408"/>
      <c r="R321" s="408"/>
      <c r="S321" s="408"/>
      <c r="T321" s="408">
        <v>1</v>
      </c>
      <c r="U321" s="408"/>
      <c r="V321" s="408"/>
      <c r="W321" s="408"/>
      <c r="X321" s="408"/>
      <c r="Y321" s="408"/>
      <c r="Z321" s="427">
        <v>1</v>
      </c>
      <c r="AA321" s="67"/>
      <c r="AB321" s="64"/>
    </row>
    <row r="322" spans="1:28" ht="228" customHeight="1" x14ac:dyDescent="0.25">
      <c r="A322" s="944"/>
      <c r="B322" s="994"/>
      <c r="C322" s="994"/>
      <c r="D322" s="944"/>
      <c r="E322" s="952"/>
      <c r="F322" s="901"/>
      <c r="G322" s="901"/>
      <c r="H322" s="949"/>
      <c r="I322" s="817">
        <v>240</v>
      </c>
      <c r="J322" s="359" t="s">
        <v>821</v>
      </c>
      <c r="K322" s="937"/>
      <c r="L322" s="360" t="s">
        <v>822</v>
      </c>
      <c r="M322" s="360" t="s">
        <v>823</v>
      </c>
      <c r="N322" s="361" t="s">
        <v>824</v>
      </c>
      <c r="O322" s="426"/>
      <c r="P322" s="408"/>
      <c r="Q322" s="408"/>
      <c r="R322" s="408">
        <v>1</v>
      </c>
      <c r="S322" s="408"/>
      <c r="T322" s="408"/>
      <c r="U322" s="408"/>
      <c r="V322" s="408">
        <v>1</v>
      </c>
      <c r="W322" s="408"/>
      <c r="X322" s="408"/>
      <c r="Y322" s="408"/>
      <c r="Z322" s="427">
        <v>1</v>
      </c>
      <c r="AA322" s="67"/>
      <c r="AB322" s="64"/>
    </row>
    <row r="323" spans="1:28" ht="63" x14ac:dyDescent="0.25">
      <c r="A323" s="944"/>
      <c r="B323" s="994"/>
      <c r="C323" s="994"/>
      <c r="D323" s="944"/>
      <c r="E323" s="952"/>
      <c r="F323" s="901"/>
      <c r="G323" s="901"/>
      <c r="H323" s="949"/>
      <c r="I323" s="817">
        <v>241</v>
      </c>
      <c r="J323" s="360" t="s">
        <v>825</v>
      </c>
      <c r="K323" s="937"/>
      <c r="L323" s="360" t="s">
        <v>826</v>
      </c>
      <c r="M323" s="464" t="s">
        <v>827</v>
      </c>
      <c r="N323" s="361" t="s">
        <v>828</v>
      </c>
      <c r="O323" s="426">
        <v>32</v>
      </c>
      <c r="P323" s="408">
        <v>39</v>
      </c>
      <c r="Q323" s="408">
        <v>53</v>
      </c>
      <c r="R323" s="408">
        <v>56</v>
      </c>
      <c r="S323" s="408">
        <v>57</v>
      </c>
      <c r="T323" s="408">
        <v>35</v>
      </c>
      <c r="U323" s="408">
        <v>58</v>
      </c>
      <c r="V323" s="408">
        <v>54</v>
      </c>
      <c r="W323" s="408">
        <v>58</v>
      </c>
      <c r="X323" s="408">
        <v>48</v>
      </c>
      <c r="Y323" s="408">
        <v>77</v>
      </c>
      <c r="Z323" s="427">
        <v>76</v>
      </c>
      <c r="AA323" s="67"/>
      <c r="AB323" s="64"/>
    </row>
    <row r="324" spans="1:28" ht="92.25" customHeight="1" x14ac:dyDescent="0.25">
      <c r="A324" s="944"/>
      <c r="B324" s="994"/>
      <c r="C324" s="994"/>
      <c r="D324" s="944"/>
      <c r="E324" s="952"/>
      <c r="F324" s="901"/>
      <c r="G324" s="901"/>
      <c r="H324" s="949"/>
      <c r="I324" s="817">
        <v>242</v>
      </c>
      <c r="J324" s="360" t="s">
        <v>829</v>
      </c>
      <c r="K324" s="937"/>
      <c r="L324" s="360" t="s">
        <v>830</v>
      </c>
      <c r="M324" s="444" t="s">
        <v>831</v>
      </c>
      <c r="N324" s="361" t="s">
        <v>832</v>
      </c>
      <c r="O324" s="426"/>
      <c r="P324" s="408">
        <v>1</v>
      </c>
      <c r="Q324" s="408"/>
      <c r="R324" s="408">
        <v>1</v>
      </c>
      <c r="S324" s="408"/>
      <c r="T324" s="408">
        <v>1</v>
      </c>
      <c r="U324" s="408"/>
      <c r="V324" s="408">
        <v>1</v>
      </c>
      <c r="W324" s="408"/>
      <c r="X324" s="408">
        <v>1</v>
      </c>
      <c r="Y324" s="408"/>
      <c r="Z324" s="427">
        <v>1</v>
      </c>
      <c r="AA324" s="27"/>
      <c r="AB324" s="64"/>
    </row>
    <row r="325" spans="1:28" ht="94.5" x14ac:dyDescent="0.25">
      <c r="A325" s="944"/>
      <c r="B325" s="994"/>
      <c r="C325" s="994"/>
      <c r="D325" s="944"/>
      <c r="E325" s="952"/>
      <c r="F325" s="901"/>
      <c r="G325" s="901"/>
      <c r="H325" s="949"/>
      <c r="I325" s="817">
        <v>243</v>
      </c>
      <c r="J325" s="360" t="s">
        <v>833</v>
      </c>
      <c r="K325" s="937"/>
      <c r="L325" s="360" t="s">
        <v>834</v>
      </c>
      <c r="M325" s="444" t="s">
        <v>835</v>
      </c>
      <c r="N325" s="361" t="s">
        <v>836</v>
      </c>
      <c r="O325" s="426">
        <v>1</v>
      </c>
      <c r="P325" s="408">
        <v>1</v>
      </c>
      <c r="Q325" s="408">
        <v>1</v>
      </c>
      <c r="R325" s="408">
        <v>1</v>
      </c>
      <c r="S325" s="408">
        <v>1</v>
      </c>
      <c r="T325" s="408">
        <v>1</v>
      </c>
      <c r="U325" s="408">
        <v>1</v>
      </c>
      <c r="V325" s="408">
        <v>1</v>
      </c>
      <c r="W325" s="408">
        <v>1</v>
      </c>
      <c r="X325" s="408">
        <v>1</v>
      </c>
      <c r="Y325" s="408">
        <v>1</v>
      </c>
      <c r="Z325" s="427">
        <v>1</v>
      </c>
      <c r="AA325" s="27"/>
      <c r="AB325" s="64"/>
    </row>
    <row r="326" spans="1:28" ht="150.75" customHeight="1" x14ac:dyDescent="0.25">
      <c r="A326" s="944"/>
      <c r="B326" s="994"/>
      <c r="C326" s="994"/>
      <c r="D326" s="944"/>
      <c r="E326" s="952"/>
      <c r="F326" s="901"/>
      <c r="G326" s="901"/>
      <c r="H326" s="949"/>
      <c r="I326" s="817">
        <v>244</v>
      </c>
      <c r="J326" s="360" t="s">
        <v>837</v>
      </c>
      <c r="K326" s="937"/>
      <c r="L326" s="360" t="s">
        <v>838</v>
      </c>
      <c r="M326" s="360" t="s">
        <v>839</v>
      </c>
      <c r="N326" s="361" t="s">
        <v>840</v>
      </c>
      <c r="O326" s="426">
        <v>32</v>
      </c>
      <c r="P326" s="408">
        <v>39</v>
      </c>
      <c r="Q326" s="408">
        <v>53</v>
      </c>
      <c r="R326" s="408">
        <v>56</v>
      </c>
      <c r="S326" s="408">
        <v>57</v>
      </c>
      <c r="T326" s="408">
        <v>35</v>
      </c>
      <c r="U326" s="408">
        <v>58</v>
      </c>
      <c r="V326" s="408">
        <v>54</v>
      </c>
      <c r="W326" s="408">
        <v>58</v>
      </c>
      <c r="X326" s="408">
        <v>48</v>
      </c>
      <c r="Y326" s="408">
        <v>77</v>
      </c>
      <c r="Z326" s="427">
        <v>76</v>
      </c>
      <c r="AA326" s="27"/>
      <c r="AB326" s="64"/>
    </row>
    <row r="327" spans="1:28" ht="56.25" customHeight="1" x14ac:dyDescent="0.25">
      <c r="A327" s="944"/>
      <c r="B327" s="994"/>
      <c r="C327" s="994"/>
      <c r="D327" s="944"/>
      <c r="E327" s="952"/>
      <c r="F327" s="901"/>
      <c r="G327" s="901"/>
      <c r="H327" s="949"/>
      <c r="I327" s="817">
        <v>245</v>
      </c>
      <c r="J327" s="360" t="s">
        <v>841</v>
      </c>
      <c r="K327" s="937"/>
      <c r="L327" s="360" t="s">
        <v>842</v>
      </c>
      <c r="M327" s="360" t="s">
        <v>843</v>
      </c>
      <c r="N327" s="361" t="s">
        <v>844</v>
      </c>
      <c r="O327" s="426"/>
      <c r="P327" s="408"/>
      <c r="Q327" s="408">
        <v>4</v>
      </c>
      <c r="R327" s="408">
        <v>1</v>
      </c>
      <c r="S327" s="408">
        <v>1</v>
      </c>
      <c r="T327" s="408">
        <v>13</v>
      </c>
      <c r="U327" s="408">
        <v>7</v>
      </c>
      <c r="V327" s="408">
        <v>4</v>
      </c>
      <c r="W327" s="408">
        <v>6</v>
      </c>
      <c r="X327" s="408">
        <v>4</v>
      </c>
      <c r="Y327" s="408">
        <v>19</v>
      </c>
      <c r="Z327" s="427">
        <v>13</v>
      </c>
      <c r="AA327" s="27"/>
      <c r="AB327" s="64"/>
    </row>
    <row r="328" spans="1:28" ht="47.25" x14ac:dyDescent="0.25">
      <c r="A328" s="944"/>
      <c r="B328" s="994"/>
      <c r="C328" s="994"/>
      <c r="D328" s="944"/>
      <c r="E328" s="952"/>
      <c r="F328" s="901"/>
      <c r="G328" s="901"/>
      <c r="H328" s="949"/>
      <c r="I328" s="817">
        <v>246</v>
      </c>
      <c r="J328" s="360" t="s">
        <v>845</v>
      </c>
      <c r="K328" s="937"/>
      <c r="L328" s="360" t="s">
        <v>842</v>
      </c>
      <c r="M328" s="444" t="s">
        <v>846</v>
      </c>
      <c r="N328" s="361" t="s">
        <v>847</v>
      </c>
      <c r="O328" s="426">
        <v>2</v>
      </c>
      <c r="P328" s="408">
        <v>40</v>
      </c>
      <c r="Q328" s="408">
        <v>51</v>
      </c>
      <c r="R328" s="408">
        <v>39</v>
      </c>
      <c r="S328" s="408">
        <v>40</v>
      </c>
      <c r="T328" s="408">
        <v>32</v>
      </c>
      <c r="U328" s="408">
        <v>48</v>
      </c>
      <c r="V328" s="408">
        <v>41</v>
      </c>
      <c r="W328" s="408">
        <v>40</v>
      </c>
      <c r="X328" s="408">
        <v>52</v>
      </c>
      <c r="Y328" s="408">
        <v>32</v>
      </c>
      <c r="Z328" s="427">
        <v>88</v>
      </c>
      <c r="AA328" s="65"/>
      <c r="AB328" s="64"/>
    </row>
    <row r="329" spans="1:28" ht="63" x14ac:dyDescent="0.25">
      <c r="A329" s="944"/>
      <c r="B329" s="994"/>
      <c r="C329" s="994"/>
      <c r="D329" s="944"/>
      <c r="E329" s="952"/>
      <c r="F329" s="901"/>
      <c r="G329" s="901"/>
      <c r="H329" s="949"/>
      <c r="I329" s="817">
        <v>247</v>
      </c>
      <c r="J329" s="360" t="s">
        <v>848</v>
      </c>
      <c r="K329" s="937"/>
      <c r="L329" s="360" t="s">
        <v>849</v>
      </c>
      <c r="M329" s="444" t="s">
        <v>850</v>
      </c>
      <c r="N329" s="361" t="s">
        <v>851</v>
      </c>
      <c r="O329" s="426">
        <v>36</v>
      </c>
      <c r="P329" s="408">
        <v>12</v>
      </c>
      <c r="Q329" s="408">
        <v>36</v>
      </c>
      <c r="R329" s="408">
        <v>15</v>
      </c>
      <c r="S329" s="408">
        <v>29</v>
      </c>
      <c r="T329" s="408">
        <v>12</v>
      </c>
      <c r="U329" s="408">
        <v>11</v>
      </c>
      <c r="V329" s="408">
        <v>42</v>
      </c>
      <c r="W329" s="408">
        <v>14</v>
      </c>
      <c r="X329" s="408">
        <v>36</v>
      </c>
      <c r="Y329" s="408">
        <v>18</v>
      </c>
      <c r="Z329" s="427">
        <v>34</v>
      </c>
      <c r="AA329" s="67"/>
      <c r="AB329" s="64"/>
    </row>
    <row r="330" spans="1:28" ht="138" customHeight="1" x14ac:dyDescent="0.25">
      <c r="A330" s="944"/>
      <c r="B330" s="994"/>
      <c r="C330" s="994"/>
      <c r="D330" s="944"/>
      <c r="E330" s="952"/>
      <c r="F330" s="901"/>
      <c r="G330" s="901"/>
      <c r="H330" s="949"/>
      <c r="I330" s="817">
        <v>248</v>
      </c>
      <c r="J330" s="360" t="s">
        <v>852</v>
      </c>
      <c r="K330" s="937"/>
      <c r="L330" s="360" t="s">
        <v>842</v>
      </c>
      <c r="M330" s="444" t="s">
        <v>853</v>
      </c>
      <c r="N330" s="361" t="s">
        <v>854</v>
      </c>
      <c r="O330" s="426"/>
      <c r="P330" s="408"/>
      <c r="Q330" s="408">
        <v>2</v>
      </c>
      <c r="R330" s="408"/>
      <c r="S330" s="408"/>
      <c r="T330" s="408">
        <v>5</v>
      </c>
      <c r="U330" s="408"/>
      <c r="V330" s="408"/>
      <c r="W330" s="408">
        <v>1</v>
      </c>
      <c r="X330" s="408"/>
      <c r="Y330" s="408"/>
      <c r="Z330" s="427">
        <v>2</v>
      </c>
      <c r="AA330" s="67"/>
      <c r="AB330" s="64"/>
    </row>
    <row r="331" spans="1:28" ht="126.75" thickBot="1" x14ac:dyDescent="0.3">
      <c r="A331" s="945"/>
      <c r="B331" s="995"/>
      <c r="C331" s="995"/>
      <c r="D331" s="945"/>
      <c r="E331" s="952"/>
      <c r="F331" s="901"/>
      <c r="G331" s="901"/>
      <c r="H331" s="949"/>
      <c r="I331" s="817">
        <v>249</v>
      </c>
      <c r="J331" s="364" t="s">
        <v>855</v>
      </c>
      <c r="K331" s="937"/>
      <c r="L331" s="364" t="s">
        <v>842</v>
      </c>
      <c r="M331" s="364" t="s">
        <v>856</v>
      </c>
      <c r="N331" s="366" t="s">
        <v>857</v>
      </c>
      <c r="O331" s="432"/>
      <c r="P331" s="433">
        <v>2</v>
      </c>
      <c r="Q331" s="433">
        <v>5</v>
      </c>
      <c r="R331" s="433">
        <v>10</v>
      </c>
      <c r="S331" s="433">
        <v>5</v>
      </c>
      <c r="T331" s="433">
        <v>3</v>
      </c>
      <c r="U331" s="433">
        <v>10</v>
      </c>
      <c r="V331" s="433">
        <v>5</v>
      </c>
      <c r="W331" s="433">
        <v>5</v>
      </c>
      <c r="X331" s="433">
        <v>5</v>
      </c>
      <c r="Y331" s="433">
        <v>5</v>
      </c>
      <c r="Z331" s="434">
        <v>5</v>
      </c>
      <c r="AA331" s="67"/>
      <c r="AB331" s="64"/>
    </row>
    <row r="332" spans="1:28" ht="18.75" x14ac:dyDescent="0.25">
      <c r="A332" s="840" t="s">
        <v>2</v>
      </c>
      <c r="B332" s="841"/>
      <c r="C332" s="841"/>
      <c r="D332" s="841"/>
      <c r="E332" s="841"/>
      <c r="F332" s="841" t="s">
        <v>3</v>
      </c>
      <c r="G332" s="841"/>
      <c r="H332" s="841"/>
      <c r="I332" s="841"/>
      <c r="J332" s="841"/>
      <c r="K332" s="841"/>
      <c r="L332" s="841"/>
      <c r="M332" s="841"/>
      <c r="N332" s="841"/>
      <c r="O332" s="841"/>
      <c r="P332" s="841"/>
      <c r="Q332" s="841"/>
      <c r="R332" s="841"/>
      <c r="S332" s="841"/>
      <c r="T332" s="841"/>
      <c r="U332" s="841"/>
      <c r="V332" s="841"/>
      <c r="W332" s="841"/>
      <c r="X332" s="841"/>
      <c r="Y332" s="841"/>
      <c r="Z332" s="842"/>
    </row>
    <row r="333" spans="1:28" ht="18.75" x14ac:dyDescent="0.25">
      <c r="A333" s="863" t="s">
        <v>4</v>
      </c>
      <c r="B333" s="853" t="s">
        <v>5</v>
      </c>
      <c r="C333" s="853" t="s">
        <v>6</v>
      </c>
      <c r="D333" s="853" t="s">
        <v>7</v>
      </c>
      <c r="E333" s="853" t="s">
        <v>8</v>
      </c>
      <c r="F333" s="853"/>
      <c r="G333" s="853"/>
      <c r="H333" s="853"/>
      <c r="I333" s="853" t="s">
        <v>9</v>
      </c>
      <c r="J333" s="853" t="s">
        <v>10</v>
      </c>
      <c r="K333" s="853" t="s">
        <v>11</v>
      </c>
      <c r="L333" s="853" t="s">
        <v>12</v>
      </c>
      <c r="M333" s="853" t="s">
        <v>13</v>
      </c>
      <c r="N333" s="853" t="s">
        <v>14</v>
      </c>
      <c r="O333" s="851" t="s">
        <v>15</v>
      </c>
      <c r="P333" s="851"/>
      <c r="Q333" s="851"/>
      <c r="R333" s="851"/>
      <c r="S333" s="851"/>
      <c r="T333" s="851"/>
      <c r="U333" s="851"/>
      <c r="V333" s="851"/>
      <c r="W333" s="851"/>
      <c r="X333" s="851"/>
      <c r="Y333" s="851"/>
      <c r="Z333" s="852"/>
    </row>
    <row r="334" spans="1:28" ht="18.75" x14ac:dyDescent="0.25">
      <c r="A334" s="863"/>
      <c r="B334" s="853"/>
      <c r="C334" s="853"/>
      <c r="D334" s="853"/>
      <c r="E334" s="853" t="s">
        <v>16</v>
      </c>
      <c r="F334" s="853" t="s">
        <v>17</v>
      </c>
      <c r="G334" s="853" t="s">
        <v>18</v>
      </c>
      <c r="H334" s="853" t="s">
        <v>19</v>
      </c>
      <c r="I334" s="853"/>
      <c r="J334" s="853"/>
      <c r="K334" s="853"/>
      <c r="L334" s="853"/>
      <c r="M334" s="853"/>
      <c r="N334" s="853"/>
      <c r="O334" s="851" t="s">
        <v>16</v>
      </c>
      <c r="P334" s="851"/>
      <c r="Q334" s="851"/>
      <c r="R334" s="851" t="s">
        <v>17</v>
      </c>
      <c r="S334" s="851"/>
      <c r="T334" s="851"/>
      <c r="U334" s="851" t="s">
        <v>18</v>
      </c>
      <c r="V334" s="851"/>
      <c r="W334" s="851"/>
      <c r="X334" s="851" t="s">
        <v>19</v>
      </c>
      <c r="Y334" s="851"/>
      <c r="Z334" s="852"/>
    </row>
    <row r="335" spans="1:28" ht="19.5" thickBot="1" x14ac:dyDescent="0.3">
      <c r="A335" s="864"/>
      <c r="B335" s="854"/>
      <c r="C335" s="854"/>
      <c r="D335" s="854"/>
      <c r="E335" s="854"/>
      <c r="F335" s="854"/>
      <c r="G335" s="854"/>
      <c r="H335" s="854"/>
      <c r="I335" s="854"/>
      <c r="J335" s="854"/>
      <c r="K335" s="854"/>
      <c r="L335" s="854"/>
      <c r="M335" s="854"/>
      <c r="N335" s="854"/>
      <c r="O335" s="812" t="s">
        <v>20</v>
      </c>
      <c r="P335" s="812" t="s">
        <v>21</v>
      </c>
      <c r="Q335" s="812" t="s">
        <v>22</v>
      </c>
      <c r="R335" s="812" t="s">
        <v>23</v>
      </c>
      <c r="S335" s="812" t="s">
        <v>24</v>
      </c>
      <c r="T335" s="812" t="s">
        <v>25</v>
      </c>
      <c r="U335" s="812" t="s">
        <v>26</v>
      </c>
      <c r="V335" s="812" t="s">
        <v>27</v>
      </c>
      <c r="W335" s="812" t="s">
        <v>28</v>
      </c>
      <c r="X335" s="812" t="s">
        <v>29</v>
      </c>
      <c r="Y335" s="812" t="s">
        <v>30</v>
      </c>
      <c r="Z335" s="813" t="s">
        <v>31</v>
      </c>
    </row>
    <row r="336" spans="1:28" ht="94.5" x14ac:dyDescent="0.25">
      <c r="A336" s="824">
        <v>20</v>
      </c>
      <c r="B336" s="992" t="s">
        <v>891</v>
      </c>
      <c r="C336" s="992" t="s">
        <v>892</v>
      </c>
      <c r="D336" s="992" t="s">
        <v>893</v>
      </c>
      <c r="E336" s="947">
        <f>SUM(O336:Q345)</f>
        <v>38</v>
      </c>
      <c r="F336" s="986">
        <f>SUM(R336:T345)</f>
        <v>55</v>
      </c>
      <c r="G336" s="922">
        <f>SUM(U336:W345)</f>
        <v>59</v>
      </c>
      <c r="H336" s="948">
        <f>SUM(X336:Z345)</f>
        <v>55</v>
      </c>
      <c r="I336" s="817">
        <v>250</v>
      </c>
      <c r="J336" s="354" t="s">
        <v>861</v>
      </c>
      <c r="K336" s="937" t="s">
        <v>792</v>
      </c>
      <c r="L336" s="354" t="s">
        <v>862</v>
      </c>
      <c r="M336" s="312" t="s">
        <v>863</v>
      </c>
      <c r="N336" s="355" t="s">
        <v>864</v>
      </c>
      <c r="O336" s="426">
        <v>1</v>
      </c>
      <c r="P336" s="408">
        <v>1</v>
      </c>
      <c r="Q336" s="408">
        <v>1</v>
      </c>
      <c r="R336" s="408">
        <v>1</v>
      </c>
      <c r="S336" s="408">
        <v>1</v>
      </c>
      <c r="T336" s="408">
        <v>1</v>
      </c>
      <c r="U336" s="408">
        <v>1</v>
      </c>
      <c r="V336" s="408">
        <v>1</v>
      </c>
      <c r="W336" s="408">
        <v>1</v>
      </c>
      <c r="X336" s="408">
        <v>1</v>
      </c>
      <c r="Y336" s="408">
        <v>1</v>
      </c>
      <c r="Z336" s="427">
        <v>1</v>
      </c>
    </row>
    <row r="337" spans="1:26" ht="95.25" customHeight="1" x14ac:dyDescent="0.25">
      <c r="A337" s="944"/>
      <c r="B337" s="944"/>
      <c r="C337" s="944"/>
      <c r="D337" s="944"/>
      <c r="E337" s="898"/>
      <c r="F337" s="901"/>
      <c r="G337" s="901"/>
      <c r="H337" s="949"/>
      <c r="I337" s="817">
        <v>251</v>
      </c>
      <c r="J337" s="360" t="s">
        <v>865</v>
      </c>
      <c r="K337" s="937"/>
      <c r="L337" s="360" t="s">
        <v>862</v>
      </c>
      <c r="M337" s="360" t="s">
        <v>866</v>
      </c>
      <c r="N337" s="361" t="s">
        <v>867</v>
      </c>
      <c r="O337" s="466"/>
      <c r="P337" s="408">
        <v>1</v>
      </c>
      <c r="Q337" s="408">
        <v>1</v>
      </c>
      <c r="R337" s="408">
        <v>1</v>
      </c>
      <c r="S337" s="408">
        <v>2</v>
      </c>
      <c r="T337" s="408"/>
      <c r="U337" s="408">
        <v>2</v>
      </c>
      <c r="V337" s="408">
        <v>2</v>
      </c>
      <c r="W337" s="408"/>
      <c r="X337" s="408"/>
      <c r="Y337" s="408">
        <v>5</v>
      </c>
      <c r="Z337" s="427"/>
    </row>
    <row r="338" spans="1:26" ht="97.5" customHeight="1" x14ac:dyDescent="0.25">
      <c r="A338" s="944"/>
      <c r="B338" s="944"/>
      <c r="C338" s="944"/>
      <c r="D338" s="944"/>
      <c r="E338" s="898"/>
      <c r="F338" s="901"/>
      <c r="G338" s="901"/>
      <c r="H338" s="949"/>
      <c r="I338" s="817">
        <v>252</v>
      </c>
      <c r="J338" s="360" t="s">
        <v>868</v>
      </c>
      <c r="K338" s="937"/>
      <c r="L338" s="360" t="s">
        <v>862</v>
      </c>
      <c r="M338" s="360" t="s">
        <v>869</v>
      </c>
      <c r="N338" s="361" t="s">
        <v>867</v>
      </c>
      <c r="O338" s="426">
        <v>1</v>
      </c>
      <c r="P338" s="408">
        <v>1</v>
      </c>
      <c r="Q338" s="408">
        <v>1</v>
      </c>
      <c r="R338" s="408">
        <v>1</v>
      </c>
      <c r="S338" s="408">
        <v>1</v>
      </c>
      <c r="T338" s="408">
        <v>1</v>
      </c>
      <c r="U338" s="408">
        <v>1</v>
      </c>
      <c r="V338" s="408">
        <v>1</v>
      </c>
      <c r="W338" s="408">
        <v>1</v>
      </c>
      <c r="X338" s="408">
        <v>1</v>
      </c>
      <c r="Y338" s="408">
        <v>1</v>
      </c>
      <c r="Z338" s="427">
        <v>1</v>
      </c>
    </row>
    <row r="339" spans="1:26" ht="84.75" customHeight="1" x14ac:dyDescent="0.25">
      <c r="A339" s="944"/>
      <c r="B339" s="944"/>
      <c r="C339" s="944"/>
      <c r="D339" s="944"/>
      <c r="E339" s="898"/>
      <c r="F339" s="901"/>
      <c r="G339" s="901"/>
      <c r="H339" s="949"/>
      <c r="I339" s="817">
        <v>253</v>
      </c>
      <c r="J339" s="360" t="s">
        <v>870</v>
      </c>
      <c r="K339" s="937"/>
      <c r="L339" s="354" t="s">
        <v>871</v>
      </c>
      <c r="M339" s="360" t="s">
        <v>872</v>
      </c>
      <c r="N339" s="361" t="s">
        <v>873</v>
      </c>
      <c r="O339" s="426"/>
      <c r="P339" s="408">
        <v>1</v>
      </c>
      <c r="Q339" s="408"/>
      <c r="R339" s="408"/>
      <c r="S339" s="408"/>
      <c r="T339" s="408"/>
      <c r="U339" s="408"/>
      <c r="V339" s="408"/>
      <c r="W339" s="408"/>
      <c r="X339" s="408"/>
      <c r="Y339" s="408"/>
      <c r="Z339" s="427"/>
    </row>
    <row r="340" spans="1:26" ht="99" customHeight="1" x14ac:dyDescent="0.25">
      <c r="A340" s="944"/>
      <c r="B340" s="944"/>
      <c r="C340" s="944"/>
      <c r="D340" s="944"/>
      <c r="E340" s="898"/>
      <c r="F340" s="901"/>
      <c r="G340" s="901"/>
      <c r="H340" s="949"/>
      <c r="I340" s="817">
        <v>254</v>
      </c>
      <c r="J340" s="360" t="s">
        <v>874</v>
      </c>
      <c r="K340" s="937"/>
      <c r="L340" s="360" t="s">
        <v>862</v>
      </c>
      <c r="M340" s="360" t="s">
        <v>875</v>
      </c>
      <c r="N340" s="361" t="s">
        <v>876</v>
      </c>
      <c r="O340" s="426"/>
      <c r="P340" s="408"/>
      <c r="Q340" s="408"/>
      <c r="R340" s="408"/>
      <c r="S340" s="408"/>
      <c r="T340" s="408"/>
      <c r="U340" s="408"/>
      <c r="V340" s="408">
        <v>1</v>
      </c>
      <c r="W340" s="408"/>
      <c r="X340" s="408"/>
      <c r="Y340" s="408"/>
      <c r="Z340" s="427"/>
    </row>
    <row r="341" spans="1:26" ht="87.75" customHeight="1" x14ac:dyDescent="0.25">
      <c r="A341" s="944"/>
      <c r="B341" s="944"/>
      <c r="C341" s="944"/>
      <c r="D341" s="944"/>
      <c r="E341" s="898"/>
      <c r="F341" s="901"/>
      <c r="G341" s="901"/>
      <c r="H341" s="949"/>
      <c r="I341" s="817">
        <v>255</v>
      </c>
      <c r="J341" s="360" t="s">
        <v>877</v>
      </c>
      <c r="K341" s="937"/>
      <c r="L341" s="360" t="s">
        <v>862</v>
      </c>
      <c r="M341" s="360" t="s">
        <v>878</v>
      </c>
      <c r="N341" s="361" t="s">
        <v>873</v>
      </c>
      <c r="O341" s="426"/>
      <c r="P341" s="408"/>
      <c r="Q341" s="408"/>
      <c r="R341" s="408"/>
      <c r="S341" s="408"/>
      <c r="T341" s="408"/>
      <c r="U341" s="408"/>
      <c r="V341" s="408"/>
      <c r="W341" s="408"/>
      <c r="X341" s="408"/>
      <c r="Y341" s="408"/>
      <c r="Z341" s="427">
        <v>1</v>
      </c>
    </row>
    <row r="342" spans="1:26" ht="126" x14ac:dyDescent="0.25">
      <c r="A342" s="944"/>
      <c r="B342" s="944"/>
      <c r="C342" s="944"/>
      <c r="D342" s="944"/>
      <c r="E342" s="898"/>
      <c r="F342" s="901"/>
      <c r="G342" s="901"/>
      <c r="H342" s="949"/>
      <c r="I342" s="817">
        <v>256</v>
      </c>
      <c r="J342" s="360" t="s">
        <v>879</v>
      </c>
      <c r="K342" s="937"/>
      <c r="L342" s="360" t="s">
        <v>880</v>
      </c>
      <c r="M342" s="360" t="s">
        <v>881</v>
      </c>
      <c r="N342" s="361" t="s">
        <v>857</v>
      </c>
      <c r="O342" s="426"/>
      <c r="P342" s="408">
        <v>2</v>
      </c>
      <c r="Q342" s="408">
        <v>5</v>
      </c>
      <c r="R342" s="408">
        <v>10</v>
      </c>
      <c r="S342" s="408">
        <v>5</v>
      </c>
      <c r="T342" s="408">
        <v>3</v>
      </c>
      <c r="U342" s="408">
        <v>10</v>
      </c>
      <c r="V342" s="408">
        <v>5</v>
      </c>
      <c r="W342" s="408">
        <v>5</v>
      </c>
      <c r="X342" s="408">
        <v>5</v>
      </c>
      <c r="Y342" s="408">
        <v>5</v>
      </c>
      <c r="Z342" s="427">
        <v>5</v>
      </c>
    </row>
    <row r="343" spans="1:26" ht="87.75" customHeight="1" x14ac:dyDescent="0.25">
      <c r="A343" s="944"/>
      <c r="B343" s="944"/>
      <c r="C343" s="944"/>
      <c r="D343" s="944"/>
      <c r="E343" s="898"/>
      <c r="F343" s="901"/>
      <c r="G343" s="901"/>
      <c r="H343" s="949"/>
      <c r="I343" s="817">
        <v>257</v>
      </c>
      <c r="J343" s="360" t="s">
        <v>882</v>
      </c>
      <c r="K343" s="937"/>
      <c r="L343" s="360" t="s">
        <v>883</v>
      </c>
      <c r="M343" s="360" t="s">
        <v>884</v>
      </c>
      <c r="N343" s="361" t="s">
        <v>885</v>
      </c>
      <c r="O343" s="426">
        <v>5</v>
      </c>
      <c r="P343" s="408">
        <v>5</v>
      </c>
      <c r="Q343" s="408">
        <v>5</v>
      </c>
      <c r="R343" s="408">
        <v>7</v>
      </c>
      <c r="S343" s="408">
        <v>7</v>
      </c>
      <c r="T343" s="408">
        <v>7</v>
      </c>
      <c r="U343" s="408">
        <v>7</v>
      </c>
      <c r="V343" s="408">
        <v>7</v>
      </c>
      <c r="W343" s="408">
        <v>7</v>
      </c>
      <c r="X343" s="408">
        <v>7</v>
      </c>
      <c r="Y343" s="408">
        <v>7</v>
      </c>
      <c r="Z343" s="427">
        <v>7</v>
      </c>
    </row>
    <row r="344" spans="1:26" ht="65.25" customHeight="1" x14ac:dyDescent="0.25">
      <c r="A344" s="944"/>
      <c r="B344" s="944"/>
      <c r="C344" s="944"/>
      <c r="D344" s="944"/>
      <c r="E344" s="898"/>
      <c r="F344" s="901"/>
      <c r="G344" s="901"/>
      <c r="H344" s="949"/>
      <c r="I344" s="817">
        <v>258</v>
      </c>
      <c r="J344" s="360" t="s">
        <v>886</v>
      </c>
      <c r="K344" s="937"/>
      <c r="L344" s="360" t="s">
        <v>366</v>
      </c>
      <c r="M344" s="360" t="s">
        <v>887</v>
      </c>
      <c r="N344" s="361" t="s">
        <v>74</v>
      </c>
      <c r="O344" s="426">
        <v>2</v>
      </c>
      <c r="P344" s="408">
        <v>2</v>
      </c>
      <c r="Q344" s="408">
        <v>2</v>
      </c>
      <c r="R344" s="408">
        <v>2</v>
      </c>
      <c r="S344" s="408">
        <v>2</v>
      </c>
      <c r="T344" s="408">
        <v>2</v>
      </c>
      <c r="U344" s="408">
        <v>2</v>
      </c>
      <c r="V344" s="408">
        <v>2</v>
      </c>
      <c r="W344" s="408">
        <v>2</v>
      </c>
      <c r="X344" s="408">
        <v>2</v>
      </c>
      <c r="Y344" s="408">
        <v>2</v>
      </c>
      <c r="Z344" s="427">
        <v>2</v>
      </c>
    </row>
    <row r="345" spans="1:26" ht="63.75" thickBot="1" x14ac:dyDescent="0.3">
      <c r="A345" s="945"/>
      <c r="B345" s="945"/>
      <c r="C345" s="945"/>
      <c r="D345" s="945"/>
      <c r="E345" s="898"/>
      <c r="F345" s="901"/>
      <c r="G345" s="901"/>
      <c r="H345" s="949"/>
      <c r="I345" s="817">
        <v>259</v>
      </c>
      <c r="J345" s="364" t="s">
        <v>888</v>
      </c>
      <c r="K345" s="937"/>
      <c r="L345" s="364" t="s">
        <v>889</v>
      </c>
      <c r="M345" s="364" t="s">
        <v>889</v>
      </c>
      <c r="N345" s="366" t="s">
        <v>890</v>
      </c>
      <c r="O345" s="432"/>
      <c r="P345" s="433"/>
      <c r="Q345" s="433">
        <v>1</v>
      </c>
      <c r="R345" s="433"/>
      <c r="S345" s="433"/>
      <c r="T345" s="433">
        <v>1</v>
      </c>
      <c r="U345" s="433"/>
      <c r="V345" s="433"/>
      <c r="W345" s="433">
        <v>1</v>
      </c>
      <c r="X345" s="433"/>
      <c r="Y345" s="433"/>
      <c r="Z345" s="434">
        <v>1</v>
      </c>
    </row>
    <row r="346" spans="1:26" ht="18.75" x14ac:dyDescent="0.25">
      <c r="A346" s="840" t="s">
        <v>2</v>
      </c>
      <c r="B346" s="841"/>
      <c r="C346" s="841"/>
      <c r="D346" s="841"/>
      <c r="E346" s="841"/>
      <c r="F346" s="841" t="s">
        <v>3</v>
      </c>
      <c r="G346" s="841"/>
      <c r="H346" s="841"/>
      <c r="I346" s="841"/>
      <c r="J346" s="841"/>
      <c r="K346" s="841"/>
      <c r="L346" s="841"/>
      <c r="M346" s="841"/>
      <c r="N346" s="841"/>
      <c r="O346" s="841"/>
      <c r="P346" s="841"/>
      <c r="Q346" s="841"/>
      <c r="R346" s="841"/>
      <c r="S346" s="841"/>
      <c r="T346" s="841"/>
      <c r="U346" s="841"/>
      <c r="V346" s="841"/>
      <c r="W346" s="841"/>
      <c r="X346" s="841"/>
      <c r="Y346" s="841"/>
      <c r="Z346" s="842"/>
    </row>
    <row r="347" spans="1:26" ht="18.75" x14ac:dyDescent="0.25">
      <c r="A347" s="863" t="s">
        <v>4</v>
      </c>
      <c r="B347" s="853" t="s">
        <v>5</v>
      </c>
      <c r="C347" s="853" t="s">
        <v>6</v>
      </c>
      <c r="D347" s="853" t="s">
        <v>7</v>
      </c>
      <c r="E347" s="853" t="s">
        <v>8</v>
      </c>
      <c r="F347" s="853"/>
      <c r="G347" s="853"/>
      <c r="H347" s="853"/>
      <c r="I347" s="853" t="s">
        <v>9</v>
      </c>
      <c r="J347" s="853" t="s">
        <v>10</v>
      </c>
      <c r="K347" s="853" t="s">
        <v>11</v>
      </c>
      <c r="L347" s="853" t="s">
        <v>12</v>
      </c>
      <c r="M347" s="853" t="s">
        <v>13</v>
      </c>
      <c r="N347" s="853" t="s">
        <v>14</v>
      </c>
      <c r="O347" s="851" t="s">
        <v>15</v>
      </c>
      <c r="P347" s="851"/>
      <c r="Q347" s="851"/>
      <c r="R347" s="851"/>
      <c r="S347" s="851"/>
      <c r="T347" s="851"/>
      <c r="U347" s="851"/>
      <c r="V347" s="851"/>
      <c r="W347" s="851"/>
      <c r="X347" s="851"/>
      <c r="Y347" s="851"/>
      <c r="Z347" s="852"/>
    </row>
    <row r="348" spans="1:26" ht="18.75" x14ac:dyDescent="0.25">
      <c r="A348" s="863"/>
      <c r="B348" s="853"/>
      <c r="C348" s="853"/>
      <c r="D348" s="853"/>
      <c r="E348" s="853" t="s">
        <v>16</v>
      </c>
      <c r="F348" s="853" t="s">
        <v>17</v>
      </c>
      <c r="G348" s="853" t="s">
        <v>18</v>
      </c>
      <c r="H348" s="853" t="s">
        <v>19</v>
      </c>
      <c r="I348" s="853"/>
      <c r="J348" s="853"/>
      <c r="K348" s="853"/>
      <c r="L348" s="853"/>
      <c r="M348" s="853"/>
      <c r="N348" s="853"/>
      <c r="O348" s="851" t="s">
        <v>16</v>
      </c>
      <c r="P348" s="851"/>
      <c r="Q348" s="851"/>
      <c r="R348" s="851" t="s">
        <v>17</v>
      </c>
      <c r="S348" s="851"/>
      <c r="T348" s="851"/>
      <c r="U348" s="851" t="s">
        <v>18</v>
      </c>
      <c r="V348" s="851"/>
      <c r="W348" s="851"/>
      <c r="X348" s="851" t="s">
        <v>19</v>
      </c>
      <c r="Y348" s="851"/>
      <c r="Z348" s="852"/>
    </row>
    <row r="349" spans="1:26" ht="19.5" thickBot="1" x14ac:dyDescent="0.3">
      <c r="A349" s="864"/>
      <c r="B349" s="854"/>
      <c r="C349" s="854"/>
      <c r="D349" s="854"/>
      <c r="E349" s="854"/>
      <c r="F349" s="854"/>
      <c r="G349" s="854"/>
      <c r="H349" s="854"/>
      <c r="I349" s="854"/>
      <c r="J349" s="854"/>
      <c r="K349" s="854"/>
      <c r="L349" s="854"/>
      <c r="M349" s="854"/>
      <c r="N349" s="854"/>
      <c r="O349" s="812" t="s">
        <v>20</v>
      </c>
      <c r="P349" s="812" t="s">
        <v>21</v>
      </c>
      <c r="Q349" s="812" t="s">
        <v>22</v>
      </c>
      <c r="R349" s="812" t="s">
        <v>23</v>
      </c>
      <c r="S349" s="812" t="s">
        <v>24</v>
      </c>
      <c r="T349" s="812" t="s">
        <v>25</v>
      </c>
      <c r="U349" s="812" t="s">
        <v>26</v>
      </c>
      <c r="V349" s="812" t="s">
        <v>27</v>
      </c>
      <c r="W349" s="812" t="s">
        <v>28</v>
      </c>
      <c r="X349" s="812" t="s">
        <v>29</v>
      </c>
      <c r="Y349" s="812" t="s">
        <v>30</v>
      </c>
      <c r="Z349" s="813" t="s">
        <v>31</v>
      </c>
    </row>
    <row r="350" spans="1:26" ht="84.75" customHeight="1" thickBot="1" x14ac:dyDescent="0.3">
      <c r="A350" s="943">
        <v>21</v>
      </c>
      <c r="B350" s="946" t="s">
        <v>1010</v>
      </c>
      <c r="C350" s="946" t="s">
        <v>1011</v>
      </c>
      <c r="D350" s="946" t="s">
        <v>1012</v>
      </c>
      <c r="E350" s="947">
        <f>SUM(O350:Q383)</f>
        <v>1093</v>
      </c>
      <c r="F350" s="986">
        <f>SUM(R350:T383)</f>
        <v>1256</v>
      </c>
      <c r="G350" s="922">
        <f>SUM(U350:W383)</f>
        <v>1383</v>
      </c>
      <c r="H350" s="948">
        <f>SUM(X350:Z383)</f>
        <v>1720</v>
      </c>
      <c r="I350" s="818">
        <v>260</v>
      </c>
      <c r="J350" s="354" t="s">
        <v>894</v>
      </c>
      <c r="K350" s="354" t="s">
        <v>895</v>
      </c>
      <c r="L350" s="354" t="s">
        <v>896</v>
      </c>
      <c r="M350" s="354" t="s">
        <v>897</v>
      </c>
      <c r="N350" s="439" t="s">
        <v>898</v>
      </c>
      <c r="O350" s="426">
        <v>15</v>
      </c>
      <c r="P350" s="408">
        <v>15</v>
      </c>
      <c r="Q350" s="408">
        <v>15</v>
      </c>
      <c r="R350" s="408">
        <v>15</v>
      </c>
      <c r="S350" s="408">
        <v>15</v>
      </c>
      <c r="T350" s="408">
        <v>15</v>
      </c>
      <c r="U350" s="408">
        <v>15</v>
      </c>
      <c r="V350" s="408">
        <v>15</v>
      </c>
      <c r="W350" s="408">
        <v>15</v>
      </c>
      <c r="X350" s="408">
        <v>15</v>
      </c>
      <c r="Y350" s="408">
        <v>15</v>
      </c>
      <c r="Z350" s="427">
        <v>15</v>
      </c>
    </row>
    <row r="351" spans="1:26" ht="111.75" customHeight="1" thickBot="1" x14ac:dyDescent="0.3">
      <c r="A351" s="824"/>
      <c r="B351" s="950"/>
      <c r="C351" s="950"/>
      <c r="D351" s="950"/>
      <c r="E351" s="947"/>
      <c r="F351" s="986"/>
      <c r="G351" s="922"/>
      <c r="H351" s="948"/>
      <c r="I351" s="818">
        <v>261</v>
      </c>
      <c r="J351" s="360" t="s">
        <v>899</v>
      </c>
      <c r="K351" s="360" t="s">
        <v>896</v>
      </c>
      <c r="L351" s="360" t="s">
        <v>900</v>
      </c>
      <c r="M351" s="360" t="s">
        <v>901</v>
      </c>
      <c r="N351" s="361" t="s">
        <v>902</v>
      </c>
      <c r="O351" s="429">
        <v>31</v>
      </c>
      <c r="P351" s="413">
        <v>28</v>
      </c>
      <c r="Q351" s="413">
        <v>31</v>
      </c>
      <c r="R351" s="413">
        <v>30</v>
      </c>
      <c r="S351" s="413">
        <v>31</v>
      </c>
      <c r="T351" s="413">
        <v>30</v>
      </c>
      <c r="U351" s="413">
        <v>31</v>
      </c>
      <c r="V351" s="413">
        <v>31</v>
      </c>
      <c r="W351" s="413">
        <v>30</v>
      </c>
      <c r="X351" s="413">
        <v>31</v>
      </c>
      <c r="Y351" s="413">
        <v>30</v>
      </c>
      <c r="Z351" s="430">
        <v>31</v>
      </c>
    </row>
    <row r="352" spans="1:26" ht="76.5" customHeight="1" thickBot="1" x14ac:dyDescent="0.3">
      <c r="A352" s="824"/>
      <c r="B352" s="950"/>
      <c r="C352" s="950"/>
      <c r="D352" s="950"/>
      <c r="E352" s="947"/>
      <c r="F352" s="986"/>
      <c r="G352" s="922"/>
      <c r="H352" s="948"/>
      <c r="I352" s="818">
        <v>262</v>
      </c>
      <c r="J352" s="360" t="s">
        <v>903</v>
      </c>
      <c r="K352" s="360" t="s">
        <v>896</v>
      </c>
      <c r="L352" s="360" t="s">
        <v>900</v>
      </c>
      <c r="M352" s="360" t="s">
        <v>904</v>
      </c>
      <c r="N352" s="361" t="s">
        <v>905</v>
      </c>
      <c r="O352" s="429">
        <v>32</v>
      </c>
      <c r="P352" s="413">
        <v>39</v>
      </c>
      <c r="Q352" s="413">
        <v>53</v>
      </c>
      <c r="R352" s="413">
        <v>56</v>
      </c>
      <c r="S352" s="413">
        <v>57</v>
      </c>
      <c r="T352" s="413">
        <v>35</v>
      </c>
      <c r="U352" s="413">
        <v>58</v>
      </c>
      <c r="V352" s="413">
        <v>54</v>
      </c>
      <c r="W352" s="413">
        <v>58</v>
      </c>
      <c r="X352" s="413">
        <v>48</v>
      </c>
      <c r="Y352" s="413">
        <v>77</v>
      </c>
      <c r="Z352" s="430">
        <v>76</v>
      </c>
    </row>
    <row r="353" spans="1:26" ht="126.75" thickBot="1" x14ac:dyDescent="0.3">
      <c r="A353" s="824"/>
      <c r="B353" s="950"/>
      <c r="C353" s="950"/>
      <c r="D353" s="950"/>
      <c r="E353" s="947"/>
      <c r="F353" s="986"/>
      <c r="G353" s="922"/>
      <c r="H353" s="948"/>
      <c r="I353" s="818">
        <v>263</v>
      </c>
      <c r="J353" s="360" t="s">
        <v>906</v>
      </c>
      <c r="K353" s="360" t="s">
        <v>895</v>
      </c>
      <c r="L353" s="360" t="s">
        <v>896</v>
      </c>
      <c r="M353" s="360" t="s">
        <v>234</v>
      </c>
      <c r="N353" s="361" t="s">
        <v>907</v>
      </c>
      <c r="O353" s="429">
        <v>1</v>
      </c>
      <c r="P353" s="413">
        <v>1</v>
      </c>
      <c r="Q353" s="413">
        <v>1</v>
      </c>
      <c r="R353" s="413">
        <v>1</v>
      </c>
      <c r="S353" s="413">
        <v>1</v>
      </c>
      <c r="T353" s="413">
        <v>1</v>
      </c>
      <c r="U353" s="413">
        <v>1</v>
      </c>
      <c r="V353" s="413">
        <v>1</v>
      </c>
      <c r="W353" s="413">
        <v>1</v>
      </c>
      <c r="X353" s="413">
        <v>1</v>
      </c>
      <c r="Y353" s="413">
        <v>1</v>
      </c>
      <c r="Z353" s="430">
        <v>1</v>
      </c>
    </row>
    <row r="354" spans="1:26" ht="78" customHeight="1" thickBot="1" x14ac:dyDescent="0.3">
      <c r="A354" s="824"/>
      <c r="B354" s="950"/>
      <c r="C354" s="950"/>
      <c r="D354" s="950"/>
      <c r="E354" s="947"/>
      <c r="F354" s="986"/>
      <c r="G354" s="922"/>
      <c r="H354" s="948"/>
      <c r="I354" s="818">
        <v>264</v>
      </c>
      <c r="J354" s="360" t="s">
        <v>908</v>
      </c>
      <c r="K354" s="360" t="s">
        <v>896</v>
      </c>
      <c r="L354" s="360" t="s">
        <v>909</v>
      </c>
      <c r="M354" s="360" t="s">
        <v>910</v>
      </c>
      <c r="N354" s="361" t="s">
        <v>911</v>
      </c>
      <c r="O354" s="429">
        <v>4</v>
      </c>
      <c r="P354" s="413">
        <v>4</v>
      </c>
      <c r="Q354" s="413">
        <v>4</v>
      </c>
      <c r="R354" s="413">
        <v>4</v>
      </c>
      <c r="S354" s="413">
        <v>4</v>
      </c>
      <c r="T354" s="413">
        <v>4</v>
      </c>
      <c r="U354" s="413">
        <v>4</v>
      </c>
      <c r="V354" s="413">
        <v>4</v>
      </c>
      <c r="W354" s="413">
        <v>4</v>
      </c>
      <c r="X354" s="413">
        <v>4</v>
      </c>
      <c r="Y354" s="413">
        <v>4</v>
      </c>
      <c r="Z354" s="430">
        <v>4</v>
      </c>
    </row>
    <row r="355" spans="1:26" ht="70.5" customHeight="1" thickBot="1" x14ac:dyDescent="0.3">
      <c r="A355" s="824"/>
      <c r="B355" s="950"/>
      <c r="C355" s="950"/>
      <c r="D355" s="950"/>
      <c r="E355" s="947"/>
      <c r="F355" s="986"/>
      <c r="G355" s="922"/>
      <c r="H355" s="948"/>
      <c r="I355" s="818">
        <v>265</v>
      </c>
      <c r="J355" s="360" t="s">
        <v>912</v>
      </c>
      <c r="K355" s="360" t="s">
        <v>896</v>
      </c>
      <c r="L355" s="360" t="s">
        <v>913</v>
      </c>
      <c r="M355" s="360" t="s">
        <v>914</v>
      </c>
      <c r="N355" s="361" t="s">
        <v>915</v>
      </c>
      <c r="O355" s="429"/>
      <c r="P355" s="413"/>
      <c r="Q355" s="413"/>
      <c r="R355" s="413"/>
      <c r="S355" s="413"/>
      <c r="T355" s="413">
        <v>1</v>
      </c>
      <c r="U355" s="413"/>
      <c r="V355" s="413"/>
      <c r="W355" s="413"/>
      <c r="X355" s="413"/>
      <c r="Y355" s="413"/>
      <c r="Z355" s="430">
        <v>1</v>
      </c>
    </row>
    <row r="356" spans="1:26" ht="75" customHeight="1" thickBot="1" x14ac:dyDescent="0.3">
      <c r="A356" s="824"/>
      <c r="B356" s="950"/>
      <c r="C356" s="950"/>
      <c r="D356" s="950"/>
      <c r="E356" s="947"/>
      <c r="F356" s="986"/>
      <c r="G356" s="922"/>
      <c r="H356" s="948"/>
      <c r="I356" s="818">
        <v>266</v>
      </c>
      <c r="J356" s="360" t="s">
        <v>916</v>
      </c>
      <c r="K356" s="360" t="s">
        <v>896</v>
      </c>
      <c r="L356" s="360" t="s">
        <v>917</v>
      </c>
      <c r="M356" s="360" t="s">
        <v>918</v>
      </c>
      <c r="N356" s="361" t="s">
        <v>919</v>
      </c>
      <c r="O356" s="429">
        <v>3</v>
      </c>
      <c r="P356" s="413">
        <v>3</v>
      </c>
      <c r="Q356" s="413">
        <v>3</v>
      </c>
      <c r="R356" s="413">
        <v>3</v>
      </c>
      <c r="S356" s="413">
        <v>3</v>
      </c>
      <c r="T356" s="413">
        <v>3</v>
      </c>
      <c r="U356" s="413">
        <v>3</v>
      </c>
      <c r="V356" s="413">
        <v>3</v>
      </c>
      <c r="W356" s="413">
        <v>3</v>
      </c>
      <c r="X356" s="413">
        <v>3</v>
      </c>
      <c r="Y356" s="413">
        <v>3</v>
      </c>
      <c r="Z356" s="430">
        <v>3</v>
      </c>
    </row>
    <row r="357" spans="1:26" ht="78" customHeight="1" thickBot="1" x14ac:dyDescent="0.3">
      <c r="A357" s="824"/>
      <c r="B357" s="950"/>
      <c r="C357" s="950"/>
      <c r="D357" s="950"/>
      <c r="E357" s="947"/>
      <c r="F357" s="986"/>
      <c r="G357" s="922"/>
      <c r="H357" s="948"/>
      <c r="I357" s="818">
        <v>267</v>
      </c>
      <c r="J357" s="360" t="s">
        <v>920</v>
      </c>
      <c r="K357" s="360" t="s">
        <v>896</v>
      </c>
      <c r="L357" s="360" t="s">
        <v>921</v>
      </c>
      <c r="M357" s="360" t="s">
        <v>922</v>
      </c>
      <c r="N357" s="361" t="s">
        <v>923</v>
      </c>
      <c r="O357" s="429">
        <v>31</v>
      </c>
      <c r="P357" s="413">
        <v>28</v>
      </c>
      <c r="Q357" s="413">
        <v>31</v>
      </c>
      <c r="R357" s="413">
        <v>30</v>
      </c>
      <c r="S357" s="413">
        <v>31</v>
      </c>
      <c r="T357" s="413">
        <v>30</v>
      </c>
      <c r="U357" s="413">
        <v>31</v>
      </c>
      <c r="V357" s="413">
        <v>31</v>
      </c>
      <c r="W357" s="413">
        <v>30</v>
      </c>
      <c r="X357" s="413">
        <v>31</v>
      </c>
      <c r="Y357" s="413">
        <v>30</v>
      </c>
      <c r="Z357" s="430">
        <v>31</v>
      </c>
    </row>
    <row r="358" spans="1:26" ht="104.25" customHeight="1" thickBot="1" x14ac:dyDescent="0.3">
      <c r="A358" s="824"/>
      <c r="B358" s="950"/>
      <c r="C358" s="950"/>
      <c r="D358" s="950"/>
      <c r="E358" s="947"/>
      <c r="F358" s="986"/>
      <c r="G358" s="922"/>
      <c r="H358" s="948"/>
      <c r="I358" s="818">
        <v>268</v>
      </c>
      <c r="J358" s="360" t="s">
        <v>924</v>
      </c>
      <c r="K358" s="360" t="s">
        <v>896</v>
      </c>
      <c r="L358" s="360" t="s">
        <v>925</v>
      </c>
      <c r="M358" s="360" t="s">
        <v>926</v>
      </c>
      <c r="N358" s="361" t="s">
        <v>927</v>
      </c>
      <c r="O358" s="429">
        <v>32</v>
      </c>
      <c r="P358" s="413">
        <v>39</v>
      </c>
      <c r="Q358" s="413">
        <v>53</v>
      </c>
      <c r="R358" s="413">
        <v>56</v>
      </c>
      <c r="S358" s="413">
        <v>57</v>
      </c>
      <c r="T358" s="413">
        <v>35</v>
      </c>
      <c r="U358" s="413">
        <v>58</v>
      </c>
      <c r="V358" s="413">
        <v>54</v>
      </c>
      <c r="W358" s="413">
        <v>58</v>
      </c>
      <c r="X358" s="413">
        <v>48</v>
      </c>
      <c r="Y358" s="413">
        <v>77</v>
      </c>
      <c r="Z358" s="430">
        <v>76</v>
      </c>
    </row>
    <row r="359" spans="1:26" ht="76.5" customHeight="1" thickBot="1" x14ac:dyDescent="0.3">
      <c r="A359" s="824"/>
      <c r="B359" s="950"/>
      <c r="C359" s="950"/>
      <c r="D359" s="950"/>
      <c r="E359" s="947"/>
      <c r="F359" s="986"/>
      <c r="G359" s="922"/>
      <c r="H359" s="948"/>
      <c r="I359" s="818">
        <v>269</v>
      </c>
      <c r="J359" s="360" t="s">
        <v>928</v>
      </c>
      <c r="K359" s="360" t="s">
        <v>896</v>
      </c>
      <c r="L359" s="360" t="s">
        <v>849</v>
      </c>
      <c r="M359" s="360" t="s">
        <v>929</v>
      </c>
      <c r="N359" s="361" t="s">
        <v>851</v>
      </c>
      <c r="O359" s="429">
        <v>36</v>
      </c>
      <c r="P359" s="413">
        <v>12</v>
      </c>
      <c r="Q359" s="413">
        <v>36</v>
      </c>
      <c r="R359" s="413">
        <v>15</v>
      </c>
      <c r="S359" s="413">
        <v>29</v>
      </c>
      <c r="T359" s="413">
        <v>12</v>
      </c>
      <c r="U359" s="413">
        <v>11</v>
      </c>
      <c r="V359" s="413">
        <v>42</v>
      </c>
      <c r="W359" s="413">
        <v>14</v>
      </c>
      <c r="X359" s="413">
        <v>36</v>
      </c>
      <c r="Y359" s="413">
        <v>18</v>
      </c>
      <c r="Z359" s="430">
        <v>34</v>
      </c>
    </row>
    <row r="360" spans="1:26" ht="136.5" customHeight="1" thickBot="1" x14ac:dyDescent="0.3">
      <c r="A360" s="824"/>
      <c r="B360" s="950"/>
      <c r="C360" s="950"/>
      <c r="D360" s="950"/>
      <c r="E360" s="947"/>
      <c r="F360" s="986"/>
      <c r="G360" s="922"/>
      <c r="H360" s="948"/>
      <c r="I360" s="818">
        <v>270</v>
      </c>
      <c r="J360" s="360" t="s">
        <v>930</v>
      </c>
      <c r="K360" s="360" t="s">
        <v>896</v>
      </c>
      <c r="L360" s="360" t="s">
        <v>931</v>
      </c>
      <c r="M360" s="360" t="s">
        <v>932</v>
      </c>
      <c r="N360" s="361" t="s">
        <v>933</v>
      </c>
      <c r="O360" s="429">
        <v>5</v>
      </c>
      <c r="P360" s="413">
        <v>3</v>
      </c>
      <c r="Q360" s="413">
        <v>11</v>
      </c>
      <c r="R360" s="413">
        <v>5</v>
      </c>
      <c r="S360" s="413">
        <v>11</v>
      </c>
      <c r="T360" s="413">
        <v>6</v>
      </c>
      <c r="U360" s="413">
        <v>10</v>
      </c>
      <c r="V360" s="413">
        <v>6</v>
      </c>
      <c r="W360" s="413">
        <v>3</v>
      </c>
      <c r="X360" s="413">
        <v>5</v>
      </c>
      <c r="Y360" s="413">
        <v>9</v>
      </c>
      <c r="Z360" s="430">
        <v>4</v>
      </c>
    </row>
    <row r="361" spans="1:26" ht="110.25" customHeight="1" thickBot="1" x14ac:dyDescent="0.3">
      <c r="A361" s="824"/>
      <c r="B361" s="950"/>
      <c r="C361" s="950"/>
      <c r="D361" s="950"/>
      <c r="E361" s="947"/>
      <c r="F361" s="986"/>
      <c r="G361" s="922"/>
      <c r="H361" s="948"/>
      <c r="I361" s="818">
        <v>271</v>
      </c>
      <c r="J361" s="360" t="s">
        <v>934</v>
      </c>
      <c r="K361" s="360" t="s">
        <v>896</v>
      </c>
      <c r="L361" s="360" t="s">
        <v>935</v>
      </c>
      <c r="M361" s="360" t="s">
        <v>936</v>
      </c>
      <c r="N361" s="361" t="s">
        <v>937</v>
      </c>
      <c r="O361" s="429">
        <v>7</v>
      </c>
      <c r="P361" s="413">
        <v>5</v>
      </c>
      <c r="Q361" s="413">
        <v>36</v>
      </c>
      <c r="R361" s="413">
        <v>29</v>
      </c>
      <c r="S361" s="413">
        <v>23</v>
      </c>
      <c r="T361" s="413">
        <v>48</v>
      </c>
      <c r="U361" s="413">
        <v>35</v>
      </c>
      <c r="V361" s="413">
        <v>33</v>
      </c>
      <c r="W361" s="413">
        <v>34</v>
      </c>
      <c r="X361" s="413">
        <v>22</v>
      </c>
      <c r="Y361" s="413">
        <v>23</v>
      </c>
      <c r="Z361" s="430">
        <v>67</v>
      </c>
    </row>
    <row r="362" spans="1:26" ht="61.5" customHeight="1" thickBot="1" x14ac:dyDescent="0.3">
      <c r="A362" s="824"/>
      <c r="B362" s="950"/>
      <c r="C362" s="950"/>
      <c r="D362" s="950"/>
      <c r="E362" s="947"/>
      <c r="F362" s="986"/>
      <c r="G362" s="922"/>
      <c r="H362" s="948"/>
      <c r="I362" s="818">
        <v>272</v>
      </c>
      <c r="J362" s="360" t="s">
        <v>938</v>
      </c>
      <c r="K362" s="360" t="s">
        <v>896</v>
      </c>
      <c r="L362" s="360" t="s">
        <v>896</v>
      </c>
      <c r="M362" s="360" t="s">
        <v>939</v>
      </c>
      <c r="N362" s="361" t="s">
        <v>940</v>
      </c>
      <c r="O362" s="429">
        <v>4</v>
      </c>
      <c r="P362" s="413">
        <v>3</v>
      </c>
      <c r="Q362" s="413">
        <v>1</v>
      </c>
      <c r="R362" s="413">
        <v>1</v>
      </c>
      <c r="S362" s="413">
        <v>1</v>
      </c>
      <c r="T362" s="413">
        <v>2</v>
      </c>
      <c r="U362" s="413">
        <v>3</v>
      </c>
      <c r="V362" s="413">
        <v>0</v>
      </c>
      <c r="W362" s="413">
        <v>0</v>
      </c>
      <c r="X362" s="413">
        <v>2</v>
      </c>
      <c r="Y362" s="413">
        <v>2</v>
      </c>
      <c r="Z362" s="430">
        <v>1</v>
      </c>
    </row>
    <row r="363" spans="1:26" ht="108" customHeight="1" thickBot="1" x14ac:dyDescent="0.3">
      <c r="A363" s="824"/>
      <c r="B363" s="950"/>
      <c r="C363" s="950"/>
      <c r="D363" s="950"/>
      <c r="E363" s="947"/>
      <c r="F363" s="986"/>
      <c r="G363" s="922"/>
      <c r="H363" s="948"/>
      <c r="I363" s="818">
        <v>273</v>
      </c>
      <c r="J363" s="360" t="s">
        <v>941</v>
      </c>
      <c r="K363" s="360" t="s">
        <v>896</v>
      </c>
      <c r="L363" s="360" t="s">
        <v>925</v>
      </c>
      <c r="M363" s="360" t="s">
        <v>942</v>
      </c>
      <c r="N363" s="361" t="s">
        <v>943</v>
      </c>
      <c r="O363" s="429">
        <v>7</v>
      </c>
      <c r="P363" s="413">
        <v>5</v>
      </c>
      <c r="Q363" s="413">
        <v>36</v>
      </c>
      <c r="R363" s="413">
        <v>29</v>
      </c>
      <c r="S363" s="413">
        <v>23</v>
      </c>
      <c r="T363" s="413">
        <v>48</v>
      </c>
      <c r="U363" s="413">
        <v>35</v>
      </c>
      <c r="V363" s="413">
        <v>33</v>
      </c>
      <c r="W363" s="413">
        <v>34</v>
      </c>
      <c r="X363" s="413">
        <v>22</v>
      </c>
      <c r="Y363" s="413">
        <v>23</v>
      </c>
      <c r="Z363" s="430">
        <v>67</v>
      </c>
    </row>
    <row r="364" spans="1:26" ht="126.75" customHeight="1" thickBot="1" x14ac:dyDescent="0.3">
      <c r="A364" s="824"/>
      <c r="B364" s="950"/>
      <c r="C364" s="950"/>
      <c r="D364" s="950"/>
      <c r="E364" s="947"/>
      <c r="F364" s="986"/>
      <c r="G364" s="922"/>
      <c r="H364" s="948"/>
      <c r="I364" s="818">
        <v>274</v>
      </c>
      <c r="J364" s="360" t="s">
        <v>944</v>
      </c>
      <c r="K364" s="360" t="s">
        <v>896</v>
      </c>
      <c r="L364" s="360" t="s">
        <v>909</v>
      </c>
      <c r="M364" s="360" t="s">
        <v>945</v>
      </c>
      <c r="N364" s="361" t="s">
        <v>227</v>
      </c>
      <c r="O364" s="429">
        <v>1</v>
      </c>
      <c r="P364" s="413">
        <v>1</v>
      </c>
      <c r="Q364" s="413">
        <v>1</v>
      </c>
      <c r="R364" s="413">
        <v>1</v>
      </c>
      <c r="S364" s="413">
        <v>1</v>
      </c>
      <c r="T364" s="413">
        <v>1</v>
      </c>
      <c r="U364" s="413">
        <v>1</v>
      </c>
      <c r="V364" s="413">
        <v>1</v>
      </c>
      <c r="W364" s="413">
        <v>1</v>
      </c>
      <c r="X364" s="413">
        <v>1</v>
      </c>
      <c r="Y364" s="413">
        <v>1</v>
      </c>
      <c r="Z364" s="430">
        <v>1</v>
      </c>
    </row>
    <row r="365" spans="1:26" ht="90" customHeight="1" thickBot="1" x14ac:dyDescent="0.3">
      <c r="A365" s="824"/>
      <c r="B365" s="950"/>
      <c r="C365" s="950"/>
      <c r="D365" s="950"/>
      <c r="E365" s="947"/>
      <c r="F365" s="986"/>
      <c r="G365" s="922"/>
      <c r="H365" s="948"/>
      <c r="I365" s="818">
        <v>275</v>
      </c>
      <c r="J365" s="360" t="s">
        <v>946</v>
      </c>
      <c r="K365" s="360" t="s">
        <v>896</v>
      </c>
      <c r="L365" s="360" t="s">
        <v>947</v>
      </c>
      <c r="M365" s="360" t="s">
        <v>948</v>
      </c>
      <c r="N365" s="361" t="s">
        <v>949</v>
      </c>
      <c r="O365" s="429">
        <v>12</v>
      </c>
      <c r="P365" s="413">
        <v>22</v>
      </c>
      <c r="Q365" s="413">
        <v>42</v>
      </c>
      <c r="R365" s="413">
        <v>36</v>
      </c>
      <c r="S365" s="413">
        <v>26</v>
      </c>
      <c r="T365" s="413">
        <v>25</v>
      </c>
      <c r="U365" s="413">
        <v>27</v>
      </c>
      <c r="V365" s="413">
        <v>46</v>
      </c>
      <c r="W365" s="413">
        <v>38</v>
      </c>
      <c r="X365" s="413">
        <v>57</v>
      </c>
      <c r="Y365" s="413">
        <v>39</v>
      </c>
      <c r="Z365" s="430">
        <v>92</v>
      </c>
    </row>
    <row r="366" spans="1:26" ht="78" customHeight="1" thickBot="1" x14ac:dyDescent="0.3">
      <c r="A366" s="824"/>
      <c r="B366" s="950"/>
      <c r="C366" s="950"/>
      <c r="D366" s="950"/>
      <c r="E366" s="947"/>
      <c r="F366" s="986"/>
      <c r="G366" s="922"/>
      <c r="H366" s="948"/>
      <c r="I366" s="818">
        <v>276</v>
      </c>
      <c r="J366" s="360" t="s">
        <v>950</v>
      </c>
      <c r="K366" s="360" t="s">
        <v>896</v>
      </c>
      <c r="L366" s="360" t="s">
        <v>951</v>
      </c>
      <c r="M366" s="360" t="s">
        <v>952</v>
      </c>
      <c r="N366" s="361" t="s">
        <v>953</v>
      </c>
      <c r="O366" s="429">
        <v>5</v>
      </c>
      <c r="P366" s="413">
        <v>3</v>
      </c>
      <c r="Q366" s="413">
        <v>11</v>
      </c>
      <c r="R366" s="413">
        <v>5</v>
      </c>
      <c r="S366" s="413">
        <v>11</v>
      </c>
      <c r="T366" s="413">
        <v>6</v>
      </c>
      <c r="U366" s="413">
        <v>10</v>
      </c>
      <c r="V366" s="413">
        <v>6</v>
      </c>
      <c r="W366" s="413">
        <v>3</v>
      </c>
      <c r="X366" s="413">
        <v>5</v>
      </c>
      <c r="Y366" s="413">
        <v>9</v>
      </c>
      <c r="Z366" s="430">
        <v>4</v>
      </c>
    </row>
    <row r="367" spans="1:26" ht="63" customHeight="1" thickBot="1" x14ac:dyDescent="0.3">
      <c r="A367" s="824"/>
      <c r="B367" s="950"/>
      <c r="C367" s="950"/>
      <c r="D367" s="950"/>
      <c r="E367" s="947"/>
      <c r="F367" s="986"/>
      <c r="G367" s="922"/>
      <c r="H367" s="948"/>
      <c r="I367" s="818">
        <v>277</v>
      </c>
      <c r="J367" s="360" t="s">
        <v>954</v>
      </c>
      <c r="K367" s="360" t="s">
        <v>896</v>
      </c>
      <c r="L367" s="360" t="s">
        <v>909</v>
      </c>
      <c r="M367" s="360" t="s">
        <v>955</v>
      </c>
      <c r="N367" s="361" t="s">
        <v>956</v>
      </c>
      <c r="O367" s="429">
        <v>1</v>
      </c>
      <c r="P367" s="413">
        <v>1</v>
      </c>
      <c r="Q367" s="413">
        <v>1</v>
      </c>
      <c r="R367" s="413">
        <v>1</v>
      </c>
      <c r="S367" s="413">
        <v>1</v>
      </c>
      <c r="T367" s="413">
        <v>1</v>
      </c>
      <c r="U367" s="413">
        <v>1</v>
      </c>
      <c r="V367" s="413">
        <v>1</v>
      </c>
      <c r="W367" s="413">
        <v>1</v>
      </c>
      <c r="X367" s="413">
        <v>1</v>
      </c>
      <c r="Y367" s="413">
        <v>1</v>
      </c>
      <c r="Z367" s="430">
        <v>1</v>
      </c>
    </row>
    <row r="368" spans="1:26" ht="45" customHeight="1" thickBot="1" x14ac:dyDescent="0.3">
      <c r="A368" s="824"/>
      <c r="B368" s="950"/>
      <c r="C368" s="950"/>
      <c r="D368" s="950"/>
      <c r="E368" s="947"/>
      <c r="F368" s="986"/>
      <c r="G368" s="922"/>
      <c r="H368" s="948"/>
      <c r="I368" s="818">
        <v>278</v>
      </c>
      <c r="J368" s="360" t="s">
        <v>957</v>
      </c>
      <c r="K368" s="360" t="s">
        <v>896</v>
      </c>
      <c r="L368" s="360" t="s">
        <v>896</v>
      </c>
      <c r="M368" s="360" t="s">
        <v>958</v>
      </c>
      <c r="N368" s="361" t="s">
        <v>959</v>
      </c>
      <c r="O368" s="429">
        <v>15</v>
      </c>
      <c r="P368" s="413">
        <v>15</v>
      </c>
      <c r="Q368" s="413">
        <v>15</v>
      </c>
      <c r="R368" s="413">
        <v>15</v>
      </c>
      <c r="S368" s="413">
        <v>15</v>
      </c>
      <c r="T368" s="413">
        <v>15</v>
      </c>
      <c r="U368" s="413">
        <v>15</v>
      </c>
      <c r="V368" s="413">
        <v>15</v>
      </c>
      <c r="W368" s="413">
        <v>15</v>
      </c>
      <c r="X368" s="413">
        <v>15</v>
      </c>
      <c r="Y368" s="413">
        <v>15</v>
      </c>
      <c r="Z368" s="430">
        <v>15</v>
      </c>
    </row>
    <row r="369" spans="1:26" ht="32.25" thickBot="1" x14ac:dyDescent="0.3">
      <c r="A369" s="824"/>
      <c r="B369" s="950"/>
      <c r="C369" s="950"/>
      <c r="D369" s="950"/>
      <c r="E369" s="947"/>
      <c r="F369" s="986"/>
      <c r="G369" s="922"/>
      <c r="H369" s="948"/>
      <c r="I369" s="818">
        <v>279</v>
      </c>
      <c r="J369" s="360" t="s">
        <v>960</v>
      </c>
      <c r="K369" s="360" t="s">
        <v>896</v>
      </c>
      <c r="L369" s="360" t="s">
        <v>961</v>
      </c>
      <c r="M369" s="360" t="s">
        <v>962</v>
      </c>
      <c r="N369" s="361" t="s">
        <v>963</v>
      </c>
      <c r="O369" s="429"/>
      <c r="P369" s="413">
        <v>1</v>
      </c>
      <c r="Q369" s="413"/>
      <c r="R369" s="413">
        <v>1</v>
      </c>
      <c r="S369" s="413"/>
      <c r="T369" s="413">
        <v>1</v>
      </c>
      <c r="U369" s="413"/>
      <c r="V369" s="413">
        <v>1</v>
      </c>
      <c r="W369" s="413"/>
      <c r="X369" s="413">
        <v>1</v>
      </c>
      <c r="Y369" s="413"/>
      <c r="Z369" s="430">
        <v>1</v>
      </c>
    </row>
    <row r="370" spans="1:26" ht="48.75" customHeight="1" thickBot="1" x14ac:dyDescent="0.3">
      <c r="A370" s="824"/>
      <c r="B370" s="950"/>
      <c r="C370" s="950"/>
      <c r="D370" s="950"/>
      <c r="E370" s="947"/>
      <c r="F370" s="986"/>
      <c r="G370" s="922"/>
      <c r="H370" s="948"/>
      <c r="I370" s="818">
        <v>280</v>
      </c>
      <c r="J370" s="360" t="s">
        <v>964</v>
      </c>
      <c r="K370" s="360" t="s">
        <v>896</v>
      </c>
      <c r="L370" s="360" t="s">
        <v>896</v>
      </c>
      <c r="M370" s="360" t="s">
        <v>965</v>
      </c>
      <c r="N370" s="361" t="s">
        <v>966</v>
      </c>
      <c r="O370" s="429">
        <v>12</v>
      </c>
      <c r="P370" s="413">
        <v>22</v>
      </c>
      <c r="Q370" s="413">
        <v>42</v>
      </c>
      <c r="R370" s="413">
        <v>36</v>
      </c>
      <c r="S370" s="413">
        <v>26</v>
      </c>
      <c r="T370" s="413">
        <v>25</v>
      </c>
      <c r="U370" s="413">
        <v>27</v>
      </c>
      <c r="V370" s="413">
        <v>46</v>
      </c>
      <c r="W370" s="413">
        <v>38</v>
      </c>
      <c r="X370" s="413">
        <v>57</v>
      </c>
      <c r="Y370" s="413">
        <v>39</v>
      </c>
      <c r="Z370" s="430">
        <v>92</v>
      </c>
    </row>
    <row r="371" spans="1:26" ht="91.5" customHeight="1" thickBot="1" x14ac:dyDescent="0.3">
      <c r="A371" s="824"/>
      <c r="B371" s="950"/>
      <c r="C371" s="950"/>
      <c r="D371" s="950"/>
      <c r="E371" s="947"/>
      <c r="F371" s="986"/>
      <c r="G371" s="922"/>
      <c r="H371" s="948"/>
      <c r="I371" s="818">
        <v>281</v>
      </c>
      <c r="J371" s="360" t="s">
        <v>967</v>
      </c>
      <c r="K371" s="360" t="s">
        <v>896</v>
      </c>
      <c r="L371" s="360" t="s">
        <v>968</v>
      </c>
      <c r="M371" s="360" t="s">
        <v>969</v>
      </c>
      <c r="N371" s="361" t="s">
        <v>970</v>
      </c>
      <c r="O371" s="429">
        <v>1</v>
      </c>
      <c r="P371" s="413">
        <v>1</v>
      </c>
      <c r="Q371" s="413">
        <v>1</v>
      </c>
      <c r="R371" s="413">
        <v>1</v>
      </c>
      <c r="S371" s="413">
        <v>1</v>
      </c>
      <c r="T371" s="413">
        <v>1</v>
      </c>
      <c r="U371" s="413">
        <v>1</v>
      </c>
      <c r="V371" s="413">
        <v>1</v>
      </c>
      <c r="W371" s="413">
        <v>1</v>
      </c>
      <c r="X371" s="413">
        <v>1</v>
      </c>
      <c r="Y371" s="413">
        <v>1</v>
      </c>
      <c r="Z371" s="430">
        <v>1</v>
      </c>
    </row>
    <row r="372" spans="1:26" ht="89.25" customHeight="1" thickBot="1" x14ac:dyDescent="0.3">
      <c r="A372" s="824"/>
      <c r="B372" s="950"/>
      <c r="C372" s="950"/>
      <c r="D372" s="950"/>
      <c r="E372" s="947"/>
      <c r="F372" s="986"/>
      <c r="G372" s="922"/>
      <c r="H372" s="948"/>
      <c r="I372" s="818">
        <v>282</v>
      </c>
      <c r="J372" s="360" t="s">
        <v>971</v>
      </c>
      <c r="K372" s="360" t="s">
        <v>896</v>
      </c>
      <c r="L372" s="360" t="s">
        <v>947</v>
      </c>
      <c r="M372" s="360" t="s">
        <v>972</v>
      </c>
      <c r="N372" s="361" t="s">
        <v>973</v>
      </c>
      <c r="O372" s="429">
        <v>12</v>
      </c>
      <c r="P372" s="413">
        <v>22</v>
      </c>
      <c r="Q372" s="413">
        <v>42</v>
      </c>
      <c r="R372" s="413">
        <v>36</v>
      </c>
      <c r="S372" s="413">
        <v>26</v>
      </c>
      <c r="T372" s="413">
        <v>25</v>
      </c>
      <c r="U372" s="413">
        <v>27</v>
      </c>
      <c r="V372" s="413">
        <v>46</v>
      </c>
      <c r="W372" s="413">
        <v>38</v>
      </c>
      <c r="X372" s="413">
        <v>57</v>
      </c>
      <c r="Y372" s="413">
        <v>39</v>
      </c>
      <c r="Z372" s="430">
        <v>92</v>
      </c>
    </row>
    <row r="373" spans="1:26" ht="86.25" customHeight="1" thickBot="1" x14ac:dyDescent="0.3">
      <c r="A373" s="824"/>
      <c r="B373" s="950"/>
      <c r="C373" s="950"/>
      <c r="D373" s="950"/>
      <c r="E373" s="947"/>
      <c r="F373" s="986"/>
      <c r="G373" s="922"/>
      <c r="H373" s="948"/>
      <c r="I373" s="818">
        <v>283</v>
      </c>
      <c r="J373" s="360" t="s">
        <v>974</v>
      </c>
      <c r="K373" s="360" t="s">
        <v>896</v>
      </c>
      <c r="L373" s="360" t="s">
        <v>968</v>
      </c>
      <c r="M373" s="360" t="s">
        <v>975</v>
      </c>
      <c r="N373" s="361" t="s">
        <v>976</v>
      </c>
      <c r="O373" s="429">
        <v>10</v>
      </c>
      <c r="P373" s="413">
        <v>10</v>
      </c>
      <c r="Q373" s="413">
        <v>10</v>
      </c>
      <c r="R373" s="413">
        <v>10</v>
      </c>
      <c r="S373" s="413">
        <v>10</v>
      </c>
      <c r="T373" s="413">
        <v>10</v>
      </c>
      <c r="U373" s="413">
        <v>10</v>
      </c>
      <c r="V373" s="413">
        <v>10</v>
      </c>
      <c r="W373" s="413">
        <v>10</v>
      </c>
      <c r="X373" s="413">
        <v>10</v>
      </c>
      <c r="Y373" s="413">
        <v>10</v>
      </c>
      <c r="Z373" s="430">
        <v>10</v>
      </c>
    </row>
    <row r="374" spans="1:26" ht="63.75" thickBot="1" x14ac:dyDescent="0.3">
      <c r="A374" s="824"/>
      <c r="B374" s="950"/>
      <c r="C374" s="950"/>
      <c r="D374" s="950"/>
      <c r="E374" s="947"/>
      <c r="F374" s="986"/>
      <c r="G374" s="922"/>
      <c r="H374" s="948"/>
      <c r="I374" s="818">
        <v>284</v>
      </c>
      <c r="J374" s="360" t="s">
        <v>977</v>
      </c>
      <c r="K374" s="360" t="s">
        <v>896</v>
      </c>
      <c r="L374" s="360" t="s">
        <v>978</v>
      </c>
      <c r="M374" s="360" t="s">
        <v>979</v>
      </c>
      <c r="N374" s="361" t="s">
        <v>980</v>
      </c>
      <c r="O374" s="429">
        <v>12</v>
      </c>
      <c r="P374" s="413">
        <v>12</v>
      </c>
      <c r="Q374" s="413">
        <v>12</v>
      </c>
      <c r="R374" s="413">
        <v>12</v>
      </c>
      <c r="S374" s="413">
        <v>12</v>
      </c>
      <c r="T374" s="413">
        <v>12</v>
      </c>
      <c r="U374" s="413">
        <v>12</v>
      </c>
      <c r="V374" s="413">
        <v>12</v>
      </c>
      <c r="W374" s="413">
        <v>12</v>
      </c>
      <c r="X374" s="413">
        <v>12</v>
      </c>
      <c r="Y374" s="413">
        <v>12</v>
      </c>
      <c r="Z374" s="430">
        <v>12</v>
      </c>
    </row>
    <row r="375" spans="1:26" ht="79.5" thickBot="1" x14ac:dyDescent="0.3">
      <c r="A375" s="824"/>
      <c r="B375" s="950"/>
      <c r="C375" s="950"/>
      <c r="D375" s="950"/>
      <c r="E375" s="947"/>
      <c r="F375" s="986"/>
      <c r="G375" s="922"/>
      <c r="H375" s="948"/>
      <c r="I375" s="818">
        <v>285</v>
      </c>
      <c r="J375" s="360" t="s">
        <v>981</v>
      </c>
      <c r="K375" s="360" t="s">
        <v>896</v>
      </c>
      <c r="L375" s="360" t="s">
        <v>982</v>
      </c>
      <c r="M375" s="360" t="s">
        <v>983</v>
      </c>
      <c r="N375" s="361" t="s">
        <v>984</v>
      </c>
      <c r="O375" s="429">
        <v>1</v>
      </c>
      <c r="P375" s="413">
        <v>1</v>
      </c>
      <c r="Q375" s="413">
        <v>1</v>
      </c>
      <c r="R375" s="413">
        <v>1</v>
      </c>
      <c r="S375" s="413">
        <v>1</v>
      </c>
      <c r="T375" s="413">
        <v>1</v>
      </c>
      <c r="U375" s="413">
        <v>1</v>
      </c>
      <c r="V375" s="413">
        <v>1</v>
      </c>
      <c r="W375" s="413">
        <v>1</v>
      </c>
      <c r="X375" s="413">
        <v>1</v>
      </c>
      <c r="Y375" s="413">
        <v>1</v>
      </c>
      <c r="Z375" s="430">
        <v>1</v>
      </c>
    </row>
    <row r="376" spans="1:26" ht="59.25" customHeight="1" thickBot="1" x14ac:dyDescent="0.3">
      <c r="A376" s="824"/>
      <c r="B376" s="950"/>
      <c r="C376" s="950"/>
      <c r="D376" s="950"/>
      <c r="E376" s="947"/>
      <c r="F376" s="986"/>
      <c r="G376" s="922"/>
      <c r="H376" s="948"/>
      <c r="I376" s="818">
        <v>286</v>
      </c>
      <c r="J376" s="360" t="s">
        <v>985</v>
      </c>
      <c r="K376" s="360" t="s">
        <v>896</v>
      </c>
      <c r="L376" s="360" t="s">
        <v>896</v>
      </c>
      <c r="M376" s="360" t="s">
        <v>986</v>
      </c>
      <c r="N376" s="361" t="s">
        <v>987</v>
      </c>
      <c r="O376" s="429">
        <v>1</v>
      </c>
      <c r="P376" s="413">
        <v>1</v>
      </c>
      <c r="Q376" s="413">
        <v>1</v>
      </c>
      <c r="R376" s="413">
        <v>1</v>
      </c>
      <c r="S376" s="413">
        <v>1</v>
      </c>
      <c r="T376" s="413">
        <v>1</v>
      </c>
      <c r="U376" s="413">
        <v>1</v>
      </c>
      <c r="V376" s="413">
        <v>1</v>
      </c>
      <c r="W376" s="413">
        <v>1</v>
      </c>
      <c r="X376" s="413">
        <v>1</v>
      </c>
      <c r="Y376" s="413">
        <v>1</v>
      </c>
      <c r="Z376" s="430">
        <v>1</v>
      </c>
    </row>
    <row r="377" spans="1:26" ht="80.25" customHeight="1" thickBot="1" x14ac:dyDescent="0.3">
      <c r="A377" s="824"/>
      <c r="B377" s="950"/>
      <c r="C377" s="950"/>
      <c r="D377" s="950"/>
      <c r="E377" s="947"/>
      <c r="F377" s="986"/>
      <c r="G377" s="922"/>
      <c r="H377" s="948"/>
      <c r="I377" s="818">
        <v>287</v>
      </c>
      <c r="J377" s="360" t="s">
        <v>988</v>
      </c>
      <c r="K377" s="360" t="s">
        <v>896</v>
      </c>
      <c r="L377" s="360" t="s">
        <v>896</v>
      </c>
      <c r="M377" s="360" t="s">
        <v>989</v>
      </c>
      <c r="N377" s="361" t="s">
        <v>990</v>
      </c>
      <c r="O377" s="429">
        <v>1</v>
      </c>
      <c r="P377" s="413">
        <v>1</v>
      </c>
      <c r="Q377" s="413">
        <v>1</v>
      </c>
      <c r="R377" s="413">
        <v>1</v>
      </c>
      <c r="S377" s="413">
        <v>1</v>
      </c>
      <c r="T377" s="413">
        <v>1</v>
      </c>
      <c r="U377" s="413">
        <v>1</v>
      </c>
      <c r="V377" s="413">
        <v>1</v>
      </c>
      <c r="W377" s="413">
        <v>1</v>
      </c>
      <c r="X377" s="413">
        <v>1</v>
      </c>
      <c r="Y377" s="413">
        <v>1</v>
      </c>
      <c r="Z377" s="430">
        <v>1</v>
      </c>
    </row>
    <row r="378" spans="1:26" ht="102.75" customHeight="1" thickBot="1" x14ac:dyDescent="0.3">
      <c r="A378" s="824"/>
      <c r="B378" s="950"/>
      <c r="C378" s="950"/>
      <c r="D378" s="950"/>
      <c r="E378" s="947"/>
      <c r="F378" s="986"/>
      <c r="G378" s="922"/>
      <c r="H378" s="948"/>
      <c r="I378" s="818">
        <v>288</v>
      </c>
      <c r="J378" s="360" t="s">
        <v>991</v>
      </c>
      <c r="K378" s="360" t="s">
        <v>896</v>
      </c>
      <c r="L378" s="360" t="s">
        <v>896</v>
      </c>
      <c r="M378" s="360" t="s">
        <v>992</v>
      </c>
      <c r="N378" s="361" t="s">
        <v>993</v>
      </c>
      <c r="O378" s="429">
        <v>1</v>
      </c>
      <c r="P378" s="413">
        <v>1</v>
      </c>
      <c r="Q378" s="413">
        <v>1</v>
      </c>
      <c r="R378" s="413">
        <v>1</v>
      </c>
      <c r="S378" s="413">
        <v>1</v>
      </c>
      <c r="T378" s="413">
        <v>1</v>
      </c>
      <c r="U378" s="413">
        <v>1</v>
      </c>
      <c r="V378" s="413">
        <v>1</v>
      </c>
      <c r="W378" s="413">
        <v>1</v>
      </c>
      <c r="X378" s="413">
        <v>1</v>
      </c>
      <c r="Y378" s="413">
        <v>1</v>
      </c>
      <c r="Z378" s="430">
        <v>1</v>
      </c>
    </row>
    <row r="379" spans="1:26" ht="76.5" customHeight="1" thickBot="1" x14ac:dyDescent="0.3">
      <c r="A379" s="824"/>
      <c r="B379" s="950"/>
      <c r="C379" s="950"/>
      <c r="D379" s="950"/>
      <c r="E379" s="947"/>
      <c r="F379" s="986"/>
      <c r="G379" s="922"/>
      <c r="H379" s="948"/>
      <c r="I379" s="818">
        <v>289</v>
      </c>
      <c r="J379" s="360" t="s">
        <v>994</v>
      </c>
      <c r="K379" s="360" t="s">
        <v>896</v>
      </c>
      <c r="L379" s="360" t="s">
        <v>896</v>
      </c>
      <c r="M379" s="360" t="s">
        <v>995</v>
      </c>
      <c r="N379" s="361" t="s">
        <v>996</v>
      </c>
      <c r="O379" s="429">
        <v>1</v>
      </c>
      <c r="P379" s="413">
        <v>1</v>
      </c>
      <c r="Q379" s="413">
        <v>1</v>
      </c>
      <c r="R379" s="413">
        <v>1</v>
      </c>
      <c r="S379" s="413">
        <v>1</v>
      </c>
      <c r="T379" s="413">
        <v>1</v>
      </c>
      <c r="U379" s="413">
        <v>1</v>
      </c>
      <c r="V379" s="413">
        <v>1</v>
      </c>
      <c r="W379" s="413">
        <v>1</v>
      </c>
      <c r="X379" s="413">
        <v>1</v>
      </c>
      <c r="Y379" s="413">
        <v>1</v>
      </c>
      <c r="Z379" s="430">
        <v>1</v>
      </c>
    </row>
    <row r="380" spans="1:26" ht="72.75" customHeight="1" thickBot="1" x14ac:dyDescent="0.3">
      <c r="A380" s="824"/>
      <c r="B380" s="950"/>
      <c r="C380" s="950"/>
      <c r="D380" s="950"/>
      <c r="E380" s="947"/>
      <c r="F380" s="986"/>
      <c r="G380" s="922"/>
      <c r="H380" s="948"/>
      <c r="I380" s="818">
        <v>290</v>
      </c>
      <c r="J380" s="360" t="s">
        <v>997</v>
      </c>
      <c r="K380" s="360" t="s">
        <v>896</v>
      </c>
      <c r="L380" s="360" t="s">
        <v>998</v>
      </c>
      <c r="M380" s="360" t="s">
        <v>999</v>
      </c>
      <c r="N380" s="361" t="s">
        <v>1000</v>
      </c>
      <c r="O380" s="429">
        <v>1</v>
      </c>
      <c r="P380" s="413">
        <v>1</v>
      </c>
      <c r="Q380" s="413">
        <v>1</v>
      </c>
      <c r="R380" s="413">
        <v>1</v>
      </c>
      <c r="S380" s="413">
        <v>1</v>
      </c>
      <c r="T380" s="413">
        <v>1</v>
      </c>
      <c r="U380" s="413">
        <v>1</v>
      </c>
      <c r="V380" s="413">
        <v>1</v>
      </c>
      <c r="W380" s="413">
        <v>1</v>
      </c>
      <c r="X380" s="413">
        <v>1</v>
      </c>
      <c r="Y380" s="413">
        <v>1</v>
      </c>
      <c r="Z380" s="430">
        <v>1</v>
      </c>
    </row>
    <row r="381" spans="1:26" ht="127.5" customHeight="1" thickBot="1" x14ac:dyDescent="0.3">
      <c r="A381" s="824"/>
      <c r="B381" s="950"/>
      <c r="C381" s="950"/>
      <c r="D381" s="950"/>
      <c r="E381" s="947"/>
      <c r="F381" s="986"/>
      <c r="G381" s="922"/>
      <c r="H381" s="948"/>
      <c r="I381" s="818">
        <v>291</v>
      </c>
      <c r="J381" s="360" t="s">
        <v>1001</v>
      </c>
      <c r="K381" s="360" t="s">
        <v>896</v>
      </c>
      <c r="L381" s="360" t="s">
        <v>998</v>
      </c>
      <c r="M381" s="360" t="s">
        <v>1002</v>
      </c>
      <c r="N381" s="361" t="s">
        <v>1003</v>
      </c>
      <c r="O381" s="429"/>
      <c r="P381" s="413"/>
      <c r="Q381" s="413">
        <v>1</v>
      </c>
      <c r="R381" s="413">
        <v>1</v>
      </c>
      <c r="S381" s="413"/>
      <c r="T381" s="413"/>
      <c r="U381" s="413"/>
      <c r="V381" s="413">
        <v>2</v>
      </c>
      <c r="W381" s="413">
        <v>2</v>
      </c>
      <c r="X381" s="413">
        <v>0</v>
      </c>
      <c r="Y381" s="413">
        <v>0</v>
      </c>
      <c r="Z381" s="430">
        <v>5</v>
      </c>
    </row>
    <row r="382" spans="1:26" ht="71.25" customHeight="1" thickBot="1" x14ac:dyDescent="0.3">
      <c r="A382" s="824"/>
      <c r="B382" s="950"/>
      <c r="C382" s="950"/>
      <c r="D382" s="950"/>
      <c r="E382" s="947"/>
      <c r="F382" s="986"/>
      <c r="G382" s="922"/>
      <c r="H382" s="948"/>
      <c r="I382" s="818">
        <v>292</v>
      </c>
      <c r="J382" s="360" t="s">
        <v>1004</v>
      </c>
      <c r="K382" s="360" t="s">
        <v>896</v>
      </c>
      <c r="L382" s="360" t="s">
        <v>896</v>
      </c>
      <c r="M382" s="360" t="s">
        <v>1005</v>
      </c>
      <c r="N382" s="361" t="s">
        <v>1006</v>
      </c>
      <c r="O382" s="429">
        <v>1</v>
      </c>
      <c r="P382" s="413"/>
      <c r="Q382" s="413"/>
      <c r="R382" s="413"/>
      <c r="S382" s="413"/>
      <c r="T382" s="413"/>
      <c r="U382" s="413">
        <v>1</v>
      </c>
      <c r="V382" s="413"/>
      <c r="W382" s="413"/>
      <c r="X382" s="413"/>
      <c r="Y382" s="413"/>
      <c r="Z382" s="430"/>
    </row>
    <row r="383" spans="1:26" ht="56.25" customHeight="1" thickBot="1" x14ac:dyDescent="0.3">
      <c r="A383" s="991"/>
      <c r="B383" s="990"/>
      <c r="C383" s="990"/>
      <c r="D383" s="990"/>
      <c r="E383" s="985"/>
      <c r="F383" s="987"/>
      <c r="G383" s="988"/>
      <c r="H383" s="989"/>
      <c r="I383" s="818">
        <v>293</v>
      </c>
      <c r="J383" s="360" t="s">
        <v>1007</v>
      </c>
      <c r="K383" s="360" t="s">
        <v>896</v>
      </c>
      <c r="L383" s="360" t="s">
        <v>961</v>
      </c>
      <c r="M383" s="360" t="s">
        <v>1008</v>
      </c>
      <c r="N383" s="366" t="s">
        <v>1009</v>
      </c>
      <c r="O383" s="429"/>
      <c r="P383" s="413">
        <v>1</v>
      </c>
      <c r="Q383" s="413"/>
      <c r="R383" s="413">
        <v>1</v>
      </c>
      <c r="S383" s="413"/>
      <c r="T383" s="413">
        <v>1</v>
      </c>
      <c r="U383" s="413"/>
      <c r="V383" s="413">
        <v>1</v>
      </c>
      <c r="W383" s="413"/>
      <c r="X383" s="413">
        <v>1</v>
      </c>
      <c r="Y383" s="413"/>
      <c r="Z383" s="430">
        <v>1</v>
      </c>
    </row>
    <row r="384" spans="1:26" ht="18.75" x14ac:dyDescent="0.25">
      <c r="A384" s="954" t="s">
        <v>2</v>
      </c>
      <c r="B384" s="955"/>
      <c r="C384" s="955"/>
      <c r="D384" s="955"/>
      <c r="E384" s="841"/>
      <c r="F384" s="841" t="s">
        <v>3</v>
      </c>
      <c r="G384" s="841"/>
      <c r="H384" s="841"/>
      <c r="I384" s="841"/>
      <c r="J384" s="841"/>
      <c r="K384" s="841"/>
      <c r="L384" s="841"/>
      <c r="M384" s="841"/>
      <c r="N384" s="841"/>
      <c r="O384" s="841"/>
      <c r="P384" s="841"/>
      <c r="Q384" s="841"/>
      <c r="R384" s="841"/>
      <c r="S384" s="841"/>
      <c r="T384" s="841"/>
      <c r="U384" s="841"/>
      <c r="V384" s="841"/>
      <c r="W384" s="841"/>
      <c r="X384" s="841"/>
      <c r="Y384" s="841"/>
      <c r="Z384" s="842"/>
    </row>
    <row r="385" spans="1:26" ht="18.75" x14ac:dyDescent="0.25">
      <c r="A385" s="863" t="s">
        <v>4</v>
      </c>
      <c r="B385" s="853" t="s">
        <v>5</v>
      </c>
      <c r="C385" s="853" t="s">
        <v>6</v>
      </c>
      <c r="D385" s="853" t="s">
        <v>7</v>
      </c>
      <c r="E385" s="853" t="s">
        <v>8</v>
      </c>
      <c r="F385" s="853"/>
      <c r="G385" s="853"/>
      <c r="H385" s="853"/>
      <c r="I385" s="853" t="s">
        <v>9</v>
      </c>
      <c r="J385" s="853" t="s">
        <v>10</v>
      </c>
      <c r="K385" s="853" t="s">
        <v>11</v>
      </c>
      <c r="L385" s="853" t="s">
        <v>12</v>
      </c>
      <c r="M385" s="853" t="s">
        <v>13</v>
      </c>
      <c r="N385" s="853" t="s">
        <v>14</v>
      </c>
      <c r="O385" s="851" t="s">
        <v>15</v>
      </c>
      <c r="P385" s="851"/>
      <c r="Q385" s="851"/>
      <c r="R385" s="851"/>
      <c r="S385" s="851"/>
      <c r="T385" s="851"/>
      <c r="U385" s="851"/>
      <c r="V385" s="851"/>
      <c r="W385" s="851"/>
      <c r="X385" s="851"/>
      <c r="Y385" s="851"/>
      <c r="Z385" s="852"/>
    </row>
    <row r="386" spans="1:26" ht="18.75" x14ac:dyDescent="0.25">
      <c r="A386" s="863"/>
      <c r="B386" s="853"/>
      <c r="C386" s="853"/>
      <c r="D386" s="853"/>
      <c r="E386" s="853" t="s">
        <v>16</v>
      </c>
      <c r="F386" s="853" t="s">
        <v>17</v>
      </c>
      <c r="G386" s="853" t="s">
        <v>18</v>
      </c>
      <c r="H386" s="853" t="s">
        <v>19</v>
      </c>
      <c r="I386" s="853"/>
      <c r="J386" s="853"/>
      <c r="K386" s="853"/>
      <c r="L386" s="853"/>
      <c r="M386" s="853"/>
      <c r="N386" s="853"/>
      <c r="O386" s="851" t="s">
        <v>16</v>
      </c>
      <c r="P386" s="851"/>
      <c r="Q386" s="851"/>
      <c r="R386" s="851" t="s">
        <v>17</v>
      </c>
      <c r="S386" s="851"/>
      <c r="T386" s="851"/>
      <c r="U386" s="851" t="s">
        <v>18</v>
      </c>
      <c r="V386" s="851"/>
      <c r="W386" s="851"/>
      <c r="X386" s="851" t="s">
        <v>19</v>
      </c>
      <c r="Y386" s="851"/>
      <c r="Z386" s="852"/>
    </row>
    <row r="387" spans="1:26" ht="19.5" thickBot="1" x14ac:dyDescent="0.3">
      <c r="A387" s="864"/>
      <c r="B387" s="854"/>
      <c r="C387" s="854"/>
      <c r="D387" s="854"/>
      <c r="E387" s="854"/>
      <c r="F387" s="854"/>
      <c r="G387" s="854"/>
      <c r="H387" s="854"/>
      <c r="I387" s="854"/>
      <c r="J387" s="854"/>
      <c r="K387" s="854"/>
      <c r="L387" s="854"/>
      <c r="M387" s="854"/>
      <c r="N387" s="854"/>
      <c r="O387" s="812" t="s">
        <v>20</v>
      </c>
      <c r="P387" s="812" t="s">
        <v>21</v>
      </c>
      <c r="Q387" s="812" t="s">
        <v>22</v>
      </c>
      <c r="R387" s="812" t="s">
        <v>23</v>
      </c>
      <c r="S387" s="812" t="s">
        <v>24</v>
      </c>
      <c r="T387" s="812" t="s">
        <v>25</v>
      </c>
      <c r="U387" s="812" t="s">
        <v>26</v>
      </c>
      <c r="V387" s="812" t="s">
        <v>27</v>
      </c>
      <c r="W387" s="812" t="s">
        <v>28</v>
      </c>
      <c r="X387" s="812" t="s">
        <v>29</v>
      </c>
      <c r="Y387" s="812" t="s">
        <v>30</v>
      </c>
      <c r="Z387" s="813" t="s">
        <v>31</v>
      </c>
    </row>
    <row r="388" spans="1:26" ht="106.5" customHeight="1" x14ac:dyDescent="0.25">
      <c r="A388" s="824">
        <v>22</v>
      </c>
      <c r="B388" s="950" t="s">
        <v>1060</v>
      </c>
      <c r="C388" s="950" t="s">
        <v>1061</v>
      </c>
      <c r="D388" s="950" t="s">
        <v>1062</v>
      </c>
      <c r="E388" s="947">
        <f>SUM(O388:Q407)</f>
        <v>30855</v>
      </c>
      <c r="F388" s="986">
        <f>SUM(R388:T407)</f>
        <v>24489</v>
      </c>
      <c r="G388" s="922">
        <f>SUM(U388:W407)</f>
        <v>19249</v>
      </c>
      <c r="H388" s="948">
        <f>SUM(X388:Z407)</f>
        <v>21874</v>
      </c>
      <c r="I388" s="817">
        <v>294</v>
      </c>
      <c r="J388" s="354" t="s">
        <v>1013</v>
      </c>
      <c r="K388" s="937" t="s">
        <v>1014</v>
      </c>
      <c r="L388" s="354" t="s">
        <v>1014</v>
      </c>
      <c r="M388" s="354" t="s">
        <v>1015</v>
      </c>
      <c r="N388" s="355" t="s">
        <v>413</v>
      </c>
      <c r="O388" s="426">
        <v>2</v>
      </c>
      <c r="P388" s="408">
        <v>2</v>
      </c>
      <c r="Q388" s="408">
        <v>2</v>
      </c>
      <c r="R388" s="408">
        <v>2</v>
      </c>
      <c r="S388" s="408">
        <v>2</v>
      </c>
      <c r="T388" s="408">
        <v>2</v>
      </c>
      <c r="U388" s="408">
        <v>2</v>
      </c>
      <c r="V388" s="408">
        <v>2</v>
      </c>
      <c r="W388" s="408">
        <v>2</v>
      </c>
      <c r="X388" s="408">
        <v>2</v>
      </c>
      <c r="Y388" s="408">
        <v>2</v>
      </c>
      <c r="Z388" s="427">
        <v>2</v>
      </c>
    </row>
    <row r="389" spans="1:26" ht="71.25" customHeight="1" x14ac:dyDescent="0.25">
      <c r="A389" s="824"/>
      <c r="B389" s="950"/>
      <c r="C389" s="950"/>
      <c r="D389" s="950"/>
      <c r="E389" s="947"/>
      <c r="F389" s="986"/>
      <c r="G389" s="922"/>
      <c r="H389" s="948"/>
      <c r="I389" s="817">
        <v>295</v>
      </c>
      <c r="J389" s="360" t="s">
        <v>1016</v>
      </c>
      <c r="K389" s="937"/>
      <c r="L389" s="360" t="s">
        <v>1014</v>
      </c>
      <c r="M389" s="360" t="s">
        <v>1017</v>
      </c>
      <c r="N389" s="361" t="s">
        <v>809</v>
      </c>
      <c r="O389" s="429">
        <v>0</v>
      </c>
      <c r="P389" s="413">
        <v>0</v>
      </c>
      <c r="Q389" s="413">
        <v>1</v>
      </c>
      <c r="R389" s="413">
        <v>1</v>
      </c>
      <c r="S389" s="413">
        <v>2</v>
      </c>
      <c r="T389" s="413">
        <v>1</v>
      </c>
      <c r="U389" s="413">
        <v>1</v>
      </c>
      <c r="V389" s="413">
        <v>2</v>
      </c>
      <c r="W389" s="413">
        <v>2</v>
      </c>
      <c r="X389" s="413">
        <v>2</v>
      </c>
      <c r="Y389" s="413">
        <v>2</v>
      </c>
      <c r="Z389" s="430">
        <v>3</v>
      </c>
    </row>
    <row r="390" spans="1:26" ht="80.25" customHeight="1" x14ac:dyDescent="0.25">
      <c r="A390" s="824"/>
      <c r="B390" s="950"/>
      <c r="C390" s="950"/>
      <c r="D390" s="950"/>
      <c r="E390" s="947"/>
      <c r="F390" s="986"/>
      <c r="G390" s="922"/>
      <c r="H390" s="948"/>
      <c r="I390" s="817">
        <v>296</v>
      </c>
      <c r="J390" s="360" t="s">
        <v>1018</v>
      </c>
      <c r="K390" s="937"/>
      <c r="L390" s="360" t="s">
        <v>1014</v>
      </c>
      <c r="M390" s="360" t="s">
        <v>1019</v>
      </c>
      <c r="N390" s="361" t="s">
        <v>1019</v>
      </c>
      <c r="O390" s="429">
        <v>103</v>
      </c>
      <c r="P390" s="413">
        <v>172</v>
      </c>
      <c r="Q390" s="413">
        <v>156</v>
      </c>
      <c r="R390" s="413">
        <v>266</v>
      </c>
      <c r="S390" s="413">
        <v>82</v>
      </c>
      <c r="T390" s="413">
        <v>186</v>
      </c>
      <c r="U390" s="413">
        <v>288</v>
      </c>
      <c r="V390" s="413">
        <v>229</v>
      </c>
      <c r="W390" s="413">
        <v>248</v>
      </c>
      <c r="X390" s="413">
        <v>215</v>
      </c>
      <c r="Y390" s="413">
        <v>268</v>
      </c>
      <c r="Z390" s="430">
        <v>323</v>
      </c>
    </row>
    <row r="391" spans="1:26" ht="74.25" customHeight="1" x14ac:dyDescent="0.25">
      <c r="A391" s="824"/>
      <c r="B391" s="950"/>
      <c r="C391" s="950"/>
      <c r="D391" s="950"/>
      <c r="E391" s="947"/>
      <c r="F391" s="986"/>
      <c r="G391" s="922"/>
      <c r="H391" s="948"/>
      <c r="I391" s="817">
        <v>297</v>
      </c>
      <c r="J391" s="360" t="s">
        <v>1020</v>
      </c>
      <c r="K391" s="937"/>
      <c r="L391" s="360" t="s">
        <v>1014</v>
      </c>
      <c r="M391" s="360" t="s">
        <v>1021</v>
      </c>
      <c r="N391" s="361" t="s">
        <v>1021</v>
      </c>
      <c r="O391" s="429">
        <v>7</v>
      </c>
      <c r="P391" s="413">
        <v>7</v>
      </c>
      <c r="Q391" s="413">
        <v>8</v>
      </c>
      <c r="R391" s="413">
        <v>5</v>
      </c>
      <c r="S391" s="413">
        <v>4</v>
      </c>
      <c r="T391" s="413">
        <v>5</v>
      </c>
      <c r="U391" s="413">
        <v>8</v>
      </c>
      <c r="V391" s="413">
        <v>5</v>
      </c>
      <c r="W391" s="413">
        <v>8</v>
      </c>
      <c r="X391" s="413">
        <v>10</v>
      </c>
      <c r="Y391" s="413">
        <v>10</v>
      </c>
      <c r="Z391" s="430">
        <v>10</v>
      </c>
    </row>
    <row r="392" spans="1:26" ht="44.25" customHeight="1" x14ac:dyDescent="0.25">
      <c r="A392" s="824"/>
      <c r="B392" s="950"/>
      <c r="C392" s="950"/>
      <c r="D392" s="950"/>
      <c r="E392" s="947"/>
      <c r="F392" s="986"/>
      <c r="G392" s="922"/>
      <c r="H392" s="948"/>
      <c r="I392" s="817">
        <v>298</v>
      </c>
      <c r="J392" s="360" t="s">
        <v>1022</v>
      </c>
      <c r="K392" s="937"/>
      <c r="L392" s="360" t="s">
        <v>1014</v>
      </c>
      <c r="M392" s="360" t="s">
        <v>1023</v>
      </c>
      <c r="N392" s="361" t="s">
        <v>1024</v>
      </c>
      <c r="O392" s="429">
        <v>30</v>
      </c>
      <c r="P392" s="413">
        <v>28</v>
      </c>
      <c r="Q392" s="413">
        <v>31</v>
      </c>
      <c r="R392" s="413">
        <v>30</v>
      </c>
      <c r="S392" s="413">
        <v>31</v>
      </c>
      <c r="T392" s="413">
        <v>30</v>
      </c>
      <c r="U392" s="413">
        <v>31</v>
      </c>
      <c r="V392" s="413">
        <v>31</v>
      </c>
      <c r="W392" s="413">
        <v>30</v>
      </c>
      <c r="X392" s="413">
        <v>31</v>
      </c>
      <c r="Y392" s="413">
        <v>30</v>
      </c>
      <c r="Z392" s="430">
        <v>31</v>
      </c>
    </row>
    <row r="393" spans="1:26" ht="74.25" customHeight="1" x14ac:dyDescent="0.25">
      <c r="A393" s="824"/>
      <c r="B393" s="950"/>
      <c r="C393" s="950"/>
      <c r="D393" s="950"/>
      <c r="E393" s="947"/>
      <c r="F393" s="986"/>
      <c r="G393" s="922"/>
      <c r="H393" s="948"/>
      <c r="I393" s="817">
        <v>299</v>
      </c>
      <c r="J393" s="360" t="s">
        <v>1025</v>
      </c>
      <c r="K393" s="937"/>
      <c r="L393" s="360" t="s">
        <v>1026</v>
      </c>
      <c r="M393" s="360" t="s">
        <v>1027</v>
      </c>
      <c r="N393" s="361" t="s">
        <v>1028</v>
      </c>
      <c r="O393" s="429">
        <v>1</v>
      </c>
      <c r="P393" s="413">
        <v>1</v>
      </c>
      <c r="Q393" s="413">
        <v>3</v>
      </c>
      <c r="R393" s="413">
        <v>1</v>
      </c>
      <c r="S393" s="413">
        <v>1</v>
      </c>
      <c r="T393" s="413">
        <v>3</v>
      </c>
      <c r="U393" s="413">
        <v>1</v>
      </c>
      <c r="V393" s="413">
        <v>1</v>
      </c>
      <c r="W393" s="413">
        <v>3</v>
      </c>
      <c r="X393" s="413">
        <v>1</v>
      </c>
      <c r="Y393" s="413">
        <v>1</v>
      </c>
      <c r="Z393" s="430">
        <v>3</v>
      </c>
    </row>
    <row r="394" spans="1:26" ht="110.25" x14ac:dyDescent="0.25">
      <c r="A394" s="824"/>
      <c r="B394" s="950"/>
      <c r="C394" s="950"/>
      <c r="D394" s="950"/>
      <c r="E394" s="947"/>
      <c r="F394" s="986"/>
      <c r="G394" s="922"/>
      <c r="H394" s="948"/>
      <c r="I394" s="817">
        <v>300</v>
      </c>
      <c r="J394" s="360" t="s">
        <v>1029</v>
      </c>
      <c r="K394" s="937"/>
      <c r="L394" s="360" t="s">
        <v>1030</v>
      </c>
      <c r="M394" s="360" t="s">
        <v>1031</v>
      </c>
      <c r="N394" s="361" t="s">
        <v>1031</v>
      </c>
      <c r="O394" s="429"/>
      <c r="P394" s="413"/>
      <c r="Q394" s="413"/>
      <c r="R394" s="413">
        <v>1</v>
      </c>
      <c r="S394" s="413">
        <v>1</v>
      </c>
      <c r="T394" s="413">
        <v>13</v>
      </c>
      <c r="U394" s="413">
        <v>7</v>
      </c>
      <c r="V394" s="413">
        <v>4</v>
      </c>
      <c r="W394" s="413">
        <v>6</v>
      </c>
      <c r="X394" s="413">
        <v>4</v>
      </c>
      <c r="Y394" s="413">
        <v>19</v>
      </c>
      <c r="Z394" s="430">
        <v>13</v>
      </c>
    </row>
    <row r="395" spans="1:26" ht="74.25" customHeight="1" x14ac:dyDescent="0.25">
      <c r="A395" s="824"/>
      <c r="B395" s="950"/>
      <c r="C395" s="950"/>
      <c r="D395" s="950"/>
      <c r="E395" s="947"/>
      <c r="F395" s="986"/>
      <c r="G395" s="922"/>
      <c r="H395" s="948"/>
      <c r="I395" s="817">
        <v>301</v>
      </c>
      <c r="J395" s="360" t="s">
        <v>1032</v>
      </c>
      <c r="K395" s="937"/>
      <c r="L395" s="360" t="s">
        <v>1014</v>
      </c>
      <c r="M395" s="360" t="s">
        <v>413</v>
      </c>
      <c r="N395" s="361" t="s">
        <v>1033</v>
      </c>
      <c r="O395" s="429">
        <v>30</v>
      </c>
      <c r="P395" s="413">
        <v>28</v>
      </c>
      <c r="Q395" s="413">
        <v>31</v>
      </c>
      <c r="R395" s="413">
        <v>30</v>
      </c>
      <c r="S395" s="413">
        <v>31</v>
      </c>
      <c r="T395" s="413">
        <v>30</v>
      </c>
      <c r="U395" s="413">
        <v>31</v>
      </c>
      <c r="V395" s="413">
        <v>31</v>
      </c>
      <c r="W395" s="413">
        <v>30</v>
      </c>
      <c r="X395" s="413">
        <v>31</v>
      </c>
      <c r="Y395" s="413">
        <v>30</v>
      </c>
      <c r="Z395" s="430">
        <v>31</v>
      </c>
    </row>
    <row r="396" spans="1:26" ht="63" x14ac:dyDescent="0.25">
      <c r="A396" s="824"/>
      <c r="B396" s="950"/>
      <c r="C396" s="950"/>
      <c r="D396" s="950"/>
      <c r="E396" s="947"/>
      <c r="F396" s="986"/>
      <c r="G396" s="922"/>
      <c r="H396" s="948"/>
      <c r="I396" s="817">
        <v>302</v>
      </c>
      <c r="J396" s="360" t="s">
        <v>1034</v>
      </c>
      <c r="K396" s="937"/>
      <c r="L396" s="360" t="s">
        <v>1035</v>
      </c>
      <c r="M396" s="360" t="s">
        <v>1036</v>
      </c>
      <c r="N396" s="361" t="s">
        <v>413</v>
      </c>
      <c r="O396" s="429">
        <v>2</v>
      </c>
      <c r="P396" s="413">
        <v>40</v>
      </c>
      <c r="Q396" s="413">
        <v>51</v>
      </c>
      <c r="R396" s="413">
        <v>39</v>
      </c>
      <c r="S396" s="413">
        <v>40</v>
      </c>
      <c r="T396" s="413">
        <v>32</v>
      </c>
      <c r="U396" s="413">
        <v>48</v>
      </c>
      <c r="V396" s="413">
        <v>41</v>
      </c>
      <c r="W396" s="413">
        <v>40</v>
      </c>
      <c r="X396" s="413">
        <v>52</v>
      </c>
      <c r="Y396" s="413">
        <v>32</v>
      </c>
      <c r="Z396" s="430">
        <v>88</v>
      </c>
    </row>
    <row r="397" spans="1:26" ht="72.75" customHeight="1" x14ac:dyDescent="0.25">
      <c r="A397" s="824"/>
      <c r="B397" s="950"/>
      <c r="C397" s="950"/>
      <c r="D397" s="950"/>
      <c r="E397" s="947"/>
      <c r="F397" s="986"/>
      <c r="G397" s="922"/>
      <c r="H397" s="948"/>
      <c r="I397" s="817">
        <v>303</v>
      </c>
      <c r="J397" s="360" t="s">
        <v>1037</v>
      </c>
      <c r="K397" s="937"/>
      <c r="L397" s="360" t="s">
        <v>1038</v>
      </c>
      <c r="M397" s="360" t="s">
        <v>1039</v>
      </c>
      <c r="N397" s="361" t="s">
        <v>1039</v>
      </c>
      <c r="O397" s="429">
        <v>10</v>
      </c>
      <c r="P397" s="413">
        <v>10</v>
      </c>
      <c r="Q397" s="413">
        <v>5</v>
      </c>
      <c r="R397" s="413">
        <v>5</v>
      </c>
      <c r="S397" s="413">
        <v>10</v>
      </c>
      <c r="T397" s="413">
        <v>8</v>
      </c>
      <c r="U397" s="413">
        <v>8</v>
      </c>
      <c r="V397" s="413">
        <v>7</v>
      </c>
      <c r="W397" s="413">
        <v>6</v>
      </c>
      <c r="X397" s="413">
        <v>7</v>
      </c>
      <c r="Y397" s="413">
        <v>8</v>
      </c>
      <c r="Z397" s="430">
        <v>10</v>
      </c>
    </row>
    <row r="398" spans="1:26" ht="192.75" customHeight="1" x14ac:dyDescent="0.25">
      <c r="A398" s="824"/>
      <c r="B398" s="950"/>
      <c r="C398" s="950"/>
      <c r="D398" s="950"/>
      <c r="E398" s="947"/>
      <c r="F398" s="986"/>
      <c r="G398" s="922"/>
      <c r="H398" s="948"/>
      <c r="I398" s="817">
        <v>304</v>
      </c>
      <c r="J398" s="360" t="s">
        <v>1040</v>
      </c>
      <c r="K398" s="937"/>
      <c r="L398" s="360" t="s">
        <v>1014</v>
      </c>
      <c r="M398" s="360" t="s">
        <v>413</v>
      </c>
      <c r="N398" s="361" t="s">
        <v>413</v>
      </c>
      <c r="O398" s="429">
        <v>1</v>
      </c>
      <c r="P398" s="413">
        <v>1</v>
      </c>
      <c r="Q398" s="413">
        <v>1</v>
      </c>
      <c r="R398" s="413">
        <v>1</v>
      </c>
      <c r="S398" s="413">
        <v>1</v>
      </c>
      <c r="T398" s="413">
        <v>1</v>
      </c>
      <c r="U398" s="413">
        <v>1</v>
      </c>
      <c r="V398" s="413">
        <v>1</v>
      </c>
      <c r="W398" s="413">
        <v>1</v>
      </c>
      <c r="X398" s="413">
        <v>1</v>
      </c>
      <c r="Y398" s="413">
        <v>1</v>
      </c>
      <c r="Z398" s="430">
        <v>1</v>
      </c>
    </row>
    <row r="399" spans="1:26" ht="54" customHeight="1" x14ac:dyDescent="0.25">
      <c r="A399" s="824"/>
      <c r="B399" s="950"/>
      <c r="C399" s="950"/>
      <c r="D399" s="950"/>
      <c r="E399" s="947"/>
      <c r="F399" s="986"/>
      <c r="G399" s="922"/>
      <c r="H399" s="948"/>
      <c r="I399" s="817">
        <v>305</v>
      </c>
      <c r="J399" s="360" t="s">
        <v>1041</v>
      </c>
      <c r="K399" s="937"/>
      <c r="L399" s="360" t="s">
        <v>1014</v>
      </c>
      <c r="M399" s="360" t="s">
        <v>1042</v>
      </c>
      <c r="N399" s="361" t="s">
        <v>1042</v>
      </c>
      <c r="O399" s="429">
        <v>0</v>
      </c>
      <c r="P399" s="413">
        <v>0</v>
      </c>
      <c r="Q399" s="413">
        <v>0</v>
      </c>
      <c r="R399" s="413">
        <v>1</v>
      </c>
      <c r="S399" s="413">
        <v>0</v>
      </c>
      <c r="T399" s="413">
        <v>0</v>
      </c>
      <c r="U399" s="413">
        <v>1</v>
      </c>
      <c r="V399" s="413">
        <v>0</v>
      </c>
      <c r="W399" s="413">
        <v>1</v>
      </c>
      <c r="X399" s="413">
        <v>0</v>
      </c>
      <c r="Y399" s="413">
        <v>0</v>
      </c>
      <c r="Z399" s="430">
        <v>1</v>
      </c>
    </row>
    <row r="400" spans="1:26" ht="66.75" customHeight="1" x14ac:dyDescent="0.25">
      <c r="A400" s="824"/>
      <c r="B400" s="950"/>
      <c r="C400" s="950"/>
      <c r="D400" s="950"/>
      <c r="E400" s="947"/>
      <c r="F400" s="986"/>
      <c r="G400" s="922"/>
      <c r="H400" s="948"/>
      <c r="I400" s="817">
        <v>306</v>
      </c>
      <c r="J400" s="360" t="s">
        <v>1043</v>
      </c>
      <c r="K400" s="937"/>
      <c r="L400" s="360" t="s">
        <v>1014</v>
      </c>
      <c r="M400" s="360" t="s">
        <v>1042</v>
      </c>
      <c r="N400" s="361" t="s">
        <v>1042</v>
      </c>
      <c r="O400" s="429">
        <v>0</v>
      </c>
      <c r="P400" s="413">
        <v>0</v>
      </c>
      <c r="Q400" s="413">
        <v>0</v>
      </c>
      <c r="R400" s="413">
        <v>1</v>
      </c>
      <c r="S400" s="413">
        <v>0</v>
      </c>
      <c r="T400" s="413">
        <v>0</v>
      </c>
      <c r="U400" s="413">
        <v>1</v>
      </c>
      <c r="V400" s="413">
        <v>0</v>
      </c>
      <c r="W400" s="413">
        <v>1</v>
      </c>
      <c r="X400" s="413">
        <v>1</v>
      </c>
      <c r="Y400" s="413">
        <v>0</v>
      </c>
      <c r="Z400" s="430">
        <v>1</v>
      </c>
    </row>
    <row r="401" spans="1:26" ht="26.25" customHeight="1" x14ac:dyDescent="0.25">
      <c r="A401" s="824"/>
      <c r="B401" s="950"/>
      <c r="C401" s="950"/>
      <c r="D401" s="950"/>
      <c r="E401" s="947"/>
      <c r="F401" s="986"/>
      <c r="G401" s="922"/>
      <c r="H401" s="948"/>
      <c r="I401" s="817">
        <v>307</v>
      </c>
      <c r="J401" s="360" t="s">
        <v>1044</v>
      </c>
      <c r="K401" s="937"/>
      <c r="L401" s="360" t="s">
        <v>1014</v>
      </c>
      <c r="M401" s="360" t="s">
        <v>1042</v>
      </c>
      <c r="N401" s="361" t="s">
        <v>1042</v>
      </c>
      <c r="O401" s="429">
        <v>0</v>
      </c>
      <c r="P401" s="413">
        <v>0</v>
      </c>
      <c r="Q401" s="413">
        <v>0</v>
      </c>
      <c r="R401" s="413">
        <v>1</v>
      </c>
      <c r="S401" s="413">
        <v>0</v>
      </c>
      <c r="T401" s="413">
        <v>0</v>
      </c>
      <c r="U401" s="413">
        <v>1</v>
      </c>
      <c r="V401" s="413">
        <v>0</v>
      </c>
      <c r="W401" s="413">
        <v>1</v>
      </c>
      <c r="X401" s="413">
        <v>1</v>
      </c>
      <c r="Y401" s="413">
        <v>0</v>
      </c>
      <c r="Z401" s="430">
        <v>1</v>
      </c>
    </row>
    <row r="402" spans="1:26" ht="72.75" customHeight="1" x14ac:dyDescent="0.25">
      <c r="A402" s="824"/>
      <c r="B402" s="950"/>
      <c r="C402" s="950"/>
      <c r="D402" s="950"/>
      <c r="E402" s="947"/>
      <c r="F402" s="986"/>
      <c r="G402" s="922"/>
      <c r="H402" s="948"/>
      <c r="I402" s="817">
        <v>308</v>
      </c>
      <c r="J402" s="360" t="s">
        <v>1045</v>
      </c>
      <c r="K402" s="937"/>
      <c r="L402" s="360" t="s">
        <v>1014</v>
      </c>
      <c r="M402" s="360" t="s">
        <v>1046</v>
      </c>
      <c r="N402" s="361" t="s">
        <v>1047</v>
      </c>
      <c r="O402" s="429">
        <v>10</v>
      </c>
      <c r="P402" s="413">
        <v>10</v>
      </c>
      <c r="Q402" s="413">
        <v>9</v>
      </c>
      <c r="R402" s="413">
        <v>10</v>
      </c>
      <c r="S402" s="413">
        <v>10</v>
      </c>
      <c r="T402" s="413">
        <v>10</v>
      </c>
      <c r="U402" s="413">
        <v>9</v>
      </c>
      <c r="V402" s="413">
        <v>9</v>
      </c>
      <c r="W402" s="413">
        <v>10</v>
      </c>
      <c r="X402" s="413">
        <v>10</v>
      </c>
      <c r="Y402" s="413">
        <v>10</v>
      </c>
      <c r="Z402" s="430">
        <v>15</v>
      </c>
    </row>
    <row r="403" spans="1:26" ht="94.5" x14ac:dyDescent="0.25">
      <c r="A403" s="824"/>
      <c r="B403" s="950"/>
      <c r="C403" s="950"/>
      <c r="D403" s="950"/>
      <c r="E403" s="947"/>
      <c r="F403" s="986"/>
      <c r="G403" s="922"/>
      <c r="H403" s="948"/>
      <c r="I403" s="817">
        <v>309</v>
      </c>
      <c r="J403" s="360" t="s">
        <v>1048</v>
      </c>
      <c r="K403" s="937"/>
      <c r="L403" s="360" t="s">
        <v>1049</v>
      </c>
      <c r="M403" s="360" t="s">
        <v>413</v>
      </c>
      <c r="N403" s="361" t="s">
        <v>413</v>
      </c>
      <c r="O403" s="429">
        <v>7</v>
      </c>
      <c r="P403" s="413">
        <v>7</v>
      </c>
      <c r="Q403" s="413">
        <v>6</v>
      </c>
      <c r="R403" s="413">
        <v>5</v>
      </c>
      <c r="S403" s="413">
        <v>7</v>
      </c>
      <c r="T403" s="413">
        <v>7</v>
      </c>
      <c r="U403" s="413">
        <v>6</v>
      </c>
      <c r="V403" s="413">
        <v>7</v>
      </c>
      <c r="W403" s="413">
        <v>6</v>
      </c>
      <c r="X403" s="413">
        <v>6</v>
      </c>
      <c r="Y403" s="413">
        <v>6</v>
      </c>
      <c r="Z403" s="430">
        <v>7</v>
      </c>
    </row>
    <row r="404" spans="1:26" ht="100.5" customHeight="1" x14ac:dyDescent="0.25">
      <c r="A404" s="824"/>
      <c r="B404" s="950"/>
      <c r="C404" s="950"/>
      <c r="D404" s="950"/>
      <c r="E404" s="947"/>
      <c r="F404" s="986"/>
      <c r="G404" s="922"/>
      <c r="H404" s="948"/>
      <c r="I404" s="817">
        <v>310</v>
      </c>
      <c r="J404" s="360" t="s">
        <v>1050</v>
      </c>
      <c r="K404" s="937"/>
      <c r="L404" s="360" t="s">
        <v>1014</v>
      </c>
      <c r="M404" s="360" t="s">
        <v>1051</v>
      </c>
      <c r="N404" s="361" t="s">
        <v>1051</v>
      </c>
      <c r="O404" s="429">
        <v>3</v>
      </c>
      <c r="P404" s="413">
        <v>3</v>
      </c>
      <c r="Q404" s="413">
        <v>3</v>
      </c>
      <c r="R404" s="413">
        <v>3</v>
      </c>
      <c r="S404" s="413">
        <v>3</v>
      </c>
      <c r="T404" s="413">
        <v>3</v>
      </c>
      <c r="U404" s="413">
        <v>3</v>
      </c>
      <c r="V404" s="413">
        <v>3</v>
      </c>
      <c r="W404" s="413">
        <v>3</v>
      </c>
      <c r="X404" s="413">
        <v>3</v>
      </c>
      <c r="Y404" s="413">
        <v>3</v>
      </c>
      <c r="Z404" s="430">
        <v>3</v>
      </c>
    </row>
    <row r="405" spans="1:26" ht="55.5" customHeight="1" x14ac:dyDescent="0.25">
      <c r="A405" s="824"/>
      <c r="B405" s="950"/>
      <c r="C405" s="950"/>
      <c r="D405" s="950"/>
      <c r="E405" s="947"/>
      <c r="F405" s="986"/>
      <c r="G405" s="922"/>
      <c r="H405" s="948"/>
      <c r="I405" s="817">
        <v>311</v>
      </c>
      <c r="J405" s="360" t="s">
        <v>1052</v>
      </c>
      <c r="K405" s="937"/>
      <c r="L405" s="360" t="s">
        <v>1014</v>
      </c>
      <c r="M405" s="360" t="s">
        <v>1053</v>
      </c>
      <c r="N405" s="361" t="s">
        <v>1054</v>
      </c>
      <c r="O405" s="429">
        <v>12</v>
      </c>
      <c r="P405" s="413">
        <v>10</v>
      </c>
      <c r="Q405" s="413">
        <v>10</v>
      </c>
      <c r="R405" s="413">
        <v>11</v>
      </c>
      <c r="S405" s="413">
        <v>10</v>
      </c>
      <c r="T405" s="413">
        <v>9</v>
      </c>
      <c r="U405" s="413">
        <v>10</v>
      </c>
      <c r="V405" s="413">
        <v>11</v>
      </c>
      <c r="W405" s="413">
        <v>10</v>
      </c>
      <c r="X405" s="413">
        <v>10</v>
      </c>
      <c r="Y405" s="413">
        <v>11</v>
      </c>
      <c r="Z405" s="430">
        <v>10</v>
      </c>
    </row>
    <row r="406" spans="1:26" ht="69" customHeight="1" x14ac:dyDescent="0.25">
      <c r="A406" s="824"/>
      <c r="B406" s="950"/>
      <c r="C406" s="950"/>
      <c r="D406" s="950"/>
      <c r="E406" s="947"/>
      <c r="F406" s="986"/>
      <c r="G406" s="922"/>
      <c r="H406" s="948"/>
      <c r="I406" s="817">
        <v>312</v>
      </c>
      <c r="J406" s="360" t="s">
        <v>1055</v>
      </c>
      <c r="K406" s="937"/>
      <c r="L406" s="360" t="s">
        <v>1014</v>
      </c>
      <c r="M406" s="360" t="s">
        <v>1056</v>
      </c>
      <c r="N406" s="361" t="s">
        <v>395</v>
      </c>
      <c r="O406" s="429">
        <v>1</v>
      </c>
      <c r="P406" s="413"/>
      <c r="Q406" s="413"/>
      <c r="R406" s="413"/>
      <c r="S406" s="413">
        <v>1</v>
      </c>
      <c r="T406" s="413"/>
      <c r="U406" s="413"/>
      <c r="V406" s="413"/>
      <c r="W406" s="413"/>
      <c r="X406" s="413">
        <v>1</v>
      </c>
      <c r="Y406" s="413"/>
      <c r="Z406" s="430"/>
    </row>
    <row r="407" spans="1:26" ht="51" customHeight="1" thickBot="1" x14ac:dyDescent="0.3">
      <c r="A407" s="825"/>
      <c r="B407" s="984"/>
      <c r="C407" s="984"/>
      <c r="D407" s="984"/>
      <c r="E407" s="985"/>
      <c r="F407" s="987"/>
      <c r="G407" s="988"/>
      <c r="H407" s="989"/>
      <c r="I407" s="817">
        <v>313</v>
      </c>
      <c r="J407" s="360" t="s">
        <v>1057</v>
      </c>
      <c r="K407" s="983"/>
      <c r="L407" s="360" t="s">
        <v>1014</v>
      </c>
      <c r="M407" s="360" t="s">
        <v>1058</v>
      </c>
      <c r="N407" s="366" t="s">
        <v>1059</v>
      </c>
      <c r="O407" s="429">
        <v>7000</v>
      </c>
      <c r="P407" s="413">
        <v>5500</v>
      </c>
      <c r="Q407" s="413">
        <v>17500</v>
      </c>
      <c r="R407" s="413">
        <v>8000</v>
      </c>
      <c r="S407" s="413">
        <v>8500</v>
      </c>
      <c r="T407" s="413">
        <v>7000</v>
      </c>
      <c r="U407" s="413">
        <v>6500</v>
      </c>
      <c r="V407" s="413">
        <v>6500</v>
      </c>
      <c r="W407" s="413">
        <v>5000</v>
      </c>
      <c r="X407" s="413">
        <v>10000</v>
      </c>
      <c r="Y407" s="413">
        <v>5000</v>
      </c>
      <c r="Z407" s="430">
        <v>5500</v>
      </c>
    </row>
    <row r="408" spans="1:26" ht="18.75" x14ac:dyDescent="0.25">
      <c r="A408" s="840" t="s">
        <v>2</v>
      </c>
      <c r="B408" s="841"/>
      <c r="C408" s="841"/>
      <c r="D408" s="841"/>
      <c r="E408" s="841"/>
      <c r="F408" s="841" t="s">
        <v>3</v>
      </c>
      <c r="G408" s="841"/>
      <c r="H408" s="841"/>
      <c r="I408" s="841"/>
      <c r="J408" s="841"/>
      <c r="K408" s="841"/>
      <c r="L408" s="841"/>
      <c r="M408" s="841"/>
      <c r="N408" s="841"/>
      <c r="O408" s="841"/>
      <c r="P408" s="841"/>
      <c r="Q408" s="841"/>
      <c r="R408" s="841"/>
      <c r="S408" s="841"/>
      <c r="T408" s="841"/>
      <c r="U408" s="841"/>
      <c r="V408" s="841"/>
      <c r="W408" s="841"/>
      <c r="X408" s="841"/>
      <c r="Y408" s="841"/>
      <c r="Z408" s="842"/>
    </row>
    <row r="409" spans="1:26" ht="18.75" x14ac:dyDescent="0.25">
      <c r="A409" s="863" t="s">
        <v>4</v>
      </c>
      <c r="B409" s="853" t="s">
        <v>5</v>
      </c>
      <c r="C409" s="853" t="s">
        <v>6</v>
      </c>
      <c r="D409" s="853" t="s">
        <v>7</v>
      </c>
      <c r="E409" s="853" t="s">
        <v>8</v>
      </c>
      <c r="F409" s="853"/>
      <c r="G409" s="853"/>
      <c r="H409" s="853"/>
      <c r="I409" s="853" t="s">
        <v>9</v>
      </c>
      <c r="J409" s="853" t="s">
        <v>10</v>
      </c>
      <c r="K409" s="853" t="s">
        <v>11</v>
      </c>
      <c r="L409" s="853" t="s">
        <v>12</v>
      </c>
      <c r="M409" s="853" t="s">
        <v>13</v>
      </c>
      <c r="N409" s="853" t="s">
        <v>14</v>
      </c>
      <c r="O409" s="851" t="s">
        <v>15</v>
      </c>
      <c r="P409" s="851"/>
      <c r="Q409" s="851"/>
      <c r="R409" s="851"/>
      <c r="S409" s="851"/>
      <c r="T409" s="851"/>
      <c r="U409" s="851"/>
      <c r="V409" s="851"/>
      <c r="W409" s="851"/>
      <c r="X409" s="851"/>
      <c r="Y409" s="851"/>
      <c r="Z409" s="852"/>
    </row>
    <row r="410" spans="1:26" ht="18.75" x14ac:dyDescent="0.25">
      <c r="A410" s="863"/>
      <c r="B410" s="853"/>
      <c r="C410" s="853"/>
      <c r="D410" s="853"/>
      <c r="E410" s="853" t="s">
        <v>16</v>
      </c>
      <c r="F410" s="853" t="s">
        <v>17</v>
      </c>
      <c r="G410" s="853" t="s">
        <v>18</v>
      </c>
      <c r="H410" s="853" t="s">
        <v>19</v>
      </c>
      <c r="I410" s="853"/>
      <c r="J410" s="853"/>
      <c r="K410" s="853"/>
      <c r="L410" s="853"/>
      <c r="M410" s="853"/>
      <c r="N410" s="853"/>
      <c r="O410" s="851" t="s">
        <v>16</v>
      </c>
      <c r="P410" s="851"/>
      <c r="Q410" s="851"/>
      <c r="R410" s="851" t="s">
        <v>17</v>
      </c>
      <c r="S410" s="851"/>
      <c r="T410" s="851"/>
      <c r="U410" s="851" t="s">
        <v>18</v>
      </c>
      <c r="V410" s="851"/>
      <c r="W410" s="851"/>
      <c r="X410" s="851" t="s">
        <v>19</v>
      </c>
      <c r="Y410" s="851"/>
      <c r="Z410" s="852"/>
    </row>
    <row r="411" spans="1:26" ht="19.5" thickBot="1" x14ac:dyDescent="0.3">
      <c r="A411" s="864"/>
      <c r="B411" s="854"/>
      <c r="C411" s="854"/>
      <c r="D411" s="854"/>
      <c r="E411" s="854"/>
      <c r="F411" s="854"/>
      <c r="G411" s="854"/>
      <c r="H411" s="854"/>
      <c r="I411" s="854"/>
      <c r="J411" s="854"/>
      <c r="K411" s="854"/>
      <c r="L411" s="854"/>
      <c r="M411" s="854"/>
      <c r="N411" s="854"/>
      <c r="O411" s="812" t="s">
        <v>20</v>
      </c>
      <c r="P411" s="812" t="s">
        <v>21</v>
      </c>
      <c r="Q411" s="812" t="s">
        <v>22</v>
      </c>
      <c r="R411" s="812" t="s">
        <v>23</v>
      </c>
      <c r="S411" s="812" t="s">
        <v>24</v>
      </c>
      <c r="T411" s="812" t="s">
        <v>25</v>
      </c>
      <c r="U411" s="812" t="s">
        <v>26</v>
      </c>
      <c r="V411" s="812" t="s">
        <v>27</v>
      </c>
      <c r="W411" s="812" t="s">
        <v>28</v>
      </c>
      <c r="X411" s="812" t="s">
        <v>29</v>
      </c>
      <c r="Y411" s="812" t="s">
        <v>30</v>
      </c>
      <c r="Z411" s="813" t="s">
        <v>31</v>
      </c>
    </row>
    <row r="412" spans="1:26" ht="138" customHeight="1" thickBot="1" x14ac:dyDescent="0.3">
      <c r="A412" s="882">
        <v>23</v>
      </c>
      <c r="B412" s="973" t="s">
        <v>1063</v>
      </c>
      <c r="C412" s="973" t="s">
        <v>1064</v>
      </c>
      <c r="D412" s="973" t="s">
        <v>1065</v>
      </c>
      <c r="E412" s="871">
        <f>SUM(O412:Q418)</f>
        <v>341</v>
      </c>
      <c r="F412" s="838">
        <f>SUM(R412:T418)</f>
        <v>358</v>
      </c>
      <c r="G412" s="838">
        <f>SUM(U412:W418)</f>
        <v>367</v>
      </c>
      <c r="H412" s="839">
        <f>SUM(X412:Z418)</f>
        <v>347</v>
      </c>
      <c r="I412" s="819">
        <v>314</v>
      </c>
      <c r="J412" s="468" t="s">
        <v>1066</v>
      </c>
      <c r="K412" s="963" t="s">
        <v>1067</v>
      </c>
      <c r="L412" s="469" t="s">
        <v>1068</v>
      </c>
      <c r="M412" s="469" t="s">
        <v>1069</v>
      </c>
      <c r="N412" s="470" t="s">
        <v>1070</v>
      </c>
      <c r="O412" s="471">
        <v>0</v>
      </c>
      <c r="P412" s="472">
        <v>0</v>
      </c>
      <c r="Q412" s="472">
        <v>7</v>
      </c>
      <c r="R412" s="472">
        <v>8</v>
      </c>
      <c r="S412" s="472">
        <v>7</v>
      </c>
      <c r="T412" s="472">
        <v>8</v>
      </c>
      <c r="U412" s="472">
        <v>10</v>
      </c>
      <c r="V412" s="472">
        <v>9</v>
      </c>
      <c r="W412" s="472">
        <v>12</v>
      </c>
      <c r="X412" s="472">
        <v>9</v>
      </c>
      <c r="Y412" s="472">
        <v>2</v>
      </c>
      <c r="Z412" s="473">
        <v>1</v>
      </c>
    </row>
    <row r="413" spans="1:26" ht="108.75" customHeight="1" thickBot="1" x14ac:dyDescent="0.3">
      <c r="A413" s="826"/>
      <c r="B413" s="958"/>
      <c r="C413" s="958"/>
      <c r="D413" s="958"/>
      <c r="E413" s="834"/>
      <c r="F413" s="830"/>
      <c r="G413" s="830"/>
      <c r="H413" s="832"/>
      <c r="I413" s="819">
        <v>315</v>
      </c>
      <c r="J413" s="197" t="s">
        <v>1071</v>
      </c>
      <c r="K413" s="964"/>
      <c r="L413" s="104" t="s">
        <v>1072</v>
      </c>
      <c r="M413" s="104" t="s">
        <v>1073</v>
      </c>
      <c r="N413" s="333" t="s">
        <v>1074</v>
      </c>
      <c r="O413" s="474">
        <v>100</v>
      </c>
      <c r="P413" s="475">
        <v>100</v>
      </c>
      <c r="Q413" s="475">
        <v>100</v>
      </c>
      <c r="R413" s="475">
        <v>100</v>
      </c>
      <c r="S413" s="475">
        <v>100</v>
      </c>
      <c r="T413" s="475">
        <v>100</v>
      </c>
      <c r="U413" s="475">
        <v>100</v>
      </c>
      <c r="V413" s="475">
        <v>100</v>
      </c>
      <c r="W413" s="475">
        <v>100</v>
      </c>
      <c r="X413" s="475">
        <v>100</v>
      </c>
      <c r="Y413" s="475">
        <v>100</v>
      </c>
      <c r="Z413" s="476">
        <v>100</v>
      </c>
    </row>
    <row r="414" spans="1:26" ht="162.75" customHeight="1" thickBot="1" x14ac:dyDescent="0.3">
      <c r="A414" s="826"/>
      <c r="B414" s="958"/>
      <c r="C414" s="958"/>
      <c r="D414" s="958"/>
      <c r="E414" s="834"/>
      <c r="F414" s="830"/>
      <c r="G414" s="830"/>
      <c r="H414" s="832"/>
      <c r="I414" s="819">
        <v>316</v>
      </c>
      <c r="J414" s="197" t="s">
        <v>1075</v>
      </c>
      <c r="K414" s="964"/>
      <c r="L414" s="104" t="s">
        <v>1076</v>
      </c>
      <c r="M414" s="104" t="s">
        <v>1077</v>
      </c>
      <c r="N414" s="333" t="s">
        <v>1078</v>
      </c>
      <c r="O414" s="477">
        <v>4</v>
      </c>
      <c r="P414" s="478">
        <v>4</v>
      </c>
      <c r="Q414" s="478">
        <v>4</v>
      </c>
      <c r="R414" s="478">
        <v>4</v>
      </c>
      <c r="S414" s="478">
        <v>4</v>
      </c>
      <c r="T414" s="478">
        <v>4</v>
      </c>
      <c r="U414" s="478">
        <v>4</v>
      </c>
      <c r="V414" s="478">
        <v>4</v>
      </c>
      <c r="W414" s="478">
        <v>4</v>
      </c>
      <c r="X414" s="478">
        <v>4</v>
      </c>
      <c r="Y414" s="478">
        <v>4</v>
      </c>
      <c r="Z414" s="479">
        <v>4</v>
      </c>
    </row>
    <row r="415" spans="1:26" ht="79.5" customHeight="1" thickBot="1" x14ac:dyDescent="0.3">
      <c r="A415" s="826"/>
      <c r="B415" s="958"/>
      <c r="C415" s="958"/>
      <c r="D415" s="958"/>
      <c r="E415" s="834"/>
      <c r="F415" s="830"/>
      <c r="G415" s="830"/>
      <c r="H415" s="832"/>
      <c r="I415" s="819">
        <v>317</v>
      </c>
      <c r="J415" s="480" t="s">
        <v>1079</v>
      </c>
      <c r="K415" s="964"/>
      <c r="L415" s="481" t="s">
        <v>1080</v>
      </c>
      <c r="M415" s="104" t="s">
        <v>1081</v>
      </c>
      <c r="N415" s="333" t="s">
        <v>1082</v>
      </c>
      <c r="O415" s="482"/>
      <c r="P415" s="483"/>
      <c r="Q415" s="483">
        <v>1</v>
      </c>
      <c r="R415" s="483"/>
      <c r="S415" s="483"/>
      <c r="T415" s="483">
        <v>1</v>
      </c>
      <c r="U415" s="483"/>
      <c r="V415" s="483"/>
      <c r="W415" s="483">
        <v>1</v>
      </c>
      <c r="X415" s="483"/>
      <c r="Y415" s="483"/>
      <c r="Z415" s="484">
        <v>1</v>
      </c>
    </row>
    <row r="416" spans="1:26" ht="95.25" thickBot="1" x14ac:dyDescent="0.3">
      <c r="A416" s="826"/>
      <c r="B416" s="958"/>
      <c r="C416" s="958"/>
      <c r="D416" s="958"/>
      <c r="E416" s="834"/>
      <c r="F416" s="830"/>
      <c r="G416" s="830"/>
      <c r="H416" s="832"/>
      <c r="I416" s="819">
        <v>318</v>
      </c>
      <c r="J416" s="480" t="s">
        <v>1083</v>
      </c>
      <c r="K416" s="964"/>
      <c r="L416" s="481" t="s">
        <v>1076</v>
      </c>
      <c r="M416" s="104" t="s">
        <v>1084</v>
      </c>
      <c r="N416" s="333" t="s">
        <v>1085</v>
      </c>
      <c r="O416" s="482">
        <v>2</v>
      </c>
      <c r="P416" s="483">
        <v>2</v>
      </c>
      <c r="Q416" s="483">
        <v>3</v>
      </c>
      <c r="R416" s="483">
        <v>3</v>
      </c>
      <c r="S416" s="483">
        <v>3</v>
      </c>
      <c r="T416" s="483">
        <v>3</v>
      </c>
      <c r="U416" s="483">
        <v>3</v>
      </c>
      <c r="V416" s="483">
        <v>3</v>
      </c>
      <c r="W416" s="483">
        <v>3</v>
      </c>
      <c r="X416" s="483">
        <v>3</v>
      </c>
      <c r="Y416" s="483">
        <v>3</v>
      </c>
      <c r="Z416" s="484">
        <v>3</v>
      </c>
    </row>
    <row r="417" spans="1:27" ht="79.5" thickBot="1" x14ac:dyDescent="0.3">
      <c r="A417" s="826"/>
      <c r="B417" s="958"/>
      <c r="C417" s="958"/>
      <c r="D417" s="958"/>
      <c r="E417" s="834"/>
      <c r="F417" s="830"/>
      <c r="G417" s="830"/>
      <c r="H417" s="832"/>
      <c r="I417" s="819">
        <v>319</v>
      </c>
      <c r="J417" s="480" t="s">
        <v>1086</v>
      </c>
      <c r="K417" s="964"/>
      <c r="L417" s="481" t="s">
        <v>1087</v>
      </c>
      <c r="M417" s="104" t="s">
        <v>1088</v>
      </c>
      <c r="N417" s="333" t="s">
        <v>1089</v>
      </c>
      <c r="O417" s="485">
        <v>1</v>
      </c>
      <c r="P417" s="486"/>
      <c r="Q417" s="486">
        <v>1</v>
      </c>
      <c r="R417" s="487"/>
      <c r="S417" s="486">
        <v>1</v>
      </c>
      <c r="T417" s="486"/>
      <c r="U417" s="486">
        <v>1</v>
      </c>
      <c r="V417" s="486"/>
      <c r="W417" s="486">
        <v>1</v>
      </c>
      <c r="X417" s="486"/>
      <c r="Y417" s="486">
        <v>1</v>
      </c>
      <c r="Z417" s="488"/>
    </row>
    <row r="418" spans="1:27" ht="85.5" customHeight="1" thickBot="1" x14ac:dyDescent="0.3">
      <c r="A418" s="827"/>
      <c r="B418" s="959"/>
      <c r="C418" s="959"/>
      <c r="D418" s="959"/>
      <c r="E418" s="834"/>
      <c r="F418" s="830"/>
      <c r="G418" s="830"/>
      <c r="H418" s="832"/>
      <c r="I418" s="819">
        <v>320</v>
      </c>
      <c r="J418" s="480" t="s">
        <v>1090</v>
      </c>
      <c r="K418" s="965"/>
      <c r="L418" s="481" t="s">
        <v>1091</v>
      </c>
      <c r="M418" s="104" t="s">
        <v>1092</v>
      </c>
      <c r="N418" s="489" t="s">
        <v>1093</v>
      </c>
      <c r="O418" s="474">
        <v>4</v>
      </c>
      <c r="P418" s="475">
        <v>4</v>
      </c>
      <c r="Q418" s="475">
        <v>4</v>
      </c>
      <c r="R418" s="475">
        <v>4</v>
      </c>
      <c r="S418" s="475">
        <v>4</v>
      </c>
      <c r="T418" s="475">
        <v>4</v>
      </c>
      <c r="U418" s="475">
        <v>4</v>
      </c>
      <c r="V418" s="475">
        <v>4</v>
      </c>
      <c r="W418" s="475">
        <v>4</v>
      </c>
      <c r="X418" s="475">
        <v>4</v>
      </c>
      <c r="Y418" s="475">
        <v>4</v>
      </c>
      <c r="Z418" s="476">
        <v>4</v>
      </c>
    </row>
    <row r="419" spans="1:27" ht="18.75" x14ac:dyDescent="0.25">
      <c r="A419" s="840" t="s">
        <v>2</v>
      </c>
      <c r="B419" s="841"/>
      <c r="C419" s="841"/>
      <c r="D419" s="841"/>
      <c r="E419" s="841"/>
      <c r="F419" s="841" t="s">
        <v>3</v>
      </c>
      <c r="G419" s="841"/>
      <c r="H419" s="841"/>
      <c r="I419" s="841"/>
      <c r="J419" s="841"/>
      <c r="K419" s="841"/>
      <c r="L419" s="841"/>
      <c r="M419" s="841"/>
      <c r="N419" s="841"/>
      <c r="O419" s="841"/>
      <c r="P419" s="841"/>
      <c r="Q419" s="841"/>
      <c r="R419" s="841"/>
      <c r="S419" s="841"/>
      <c r="T419" s="841"/>
      <c r="U419" s="841"/>
      <c r="V419" s="841"/>
      <c r="W419" s="841"/>
      <c r="X419" s="841"/>
      <c r="Y419" s="841"/>
      <c r="Z419" s="842"/>
    </row>
    <row r="420" spans="1:27" ht="18.75" x14ac:dyDescent="0.25">
      <c r="A420" s="863" t="s">
        <v>4</v>
      </c>
      <c r="B420" s="853" t="s">
        <v>5</v>
      </c>
      <c r="C420" s="853" t="s">
        <v>6</v>
      </c>
      <c r="D420" s="853" t="s">
        <v>7</v>
      </c>
      <c r="E420" s="853" t="s">
        <v>8</v>
      </c>
      <c r="F420" s="853"/>
      <c r="G420" s="853"/>
      <c r="H420" s="853"/>
      <c r="I420" s="853" t="s">
        <v>9</v>
      </c>
      <c r="J420" s="853" t="s">
        <v>10</v>
      </c>
      <c r="K420" s="853" t="s">
        <v>11</v>
      </c>
      <c r="L420" s="853" t="s">
        <v>12</v>
      </c>
      <c r="M420" s="853" t="s">
        <v>13</v>
      </c>
      <c r="N420" s="853" t="s">
        <v>14</v>
      </c>
      <c r="O420" s="851" t="s">
        <v>15</v>
      </c>
      <c r="P420" s="851"/>
      <c r="Q420" s="851"/>
      <c r="R420" s="851"/>
      <c r="S420" s="851"/>
      <c r="T420" s="851"/>
      <c r="U420" s="851"/>
      <c r="V420" s="851"/>
      <c r="W420" s="851"/>
      <c r="X420" s="851"/>
      <c r="Y420" s="851"/>
      <c r="Z420" s="852"/>
    </row>
    <row r="421" spans="1:27" ht="18.75" x14ac:dyDescent="0.25">
      <c r="A421" s="863"/>
      <c r="B421" s="853"/>
      <c r="C421" s="853"/>
      <c r="D421" s="853"/>
      <c r="E421" s="853" t="s">
        <v>16</v>
      </c>
      <c r="F421" s="853" t="s">
        <v>17</v>
      </c>
      <c r="G421" s="853" t="s">
        <v>18</v>
      </c>
      <c r="H421" s="853" t="s">
        <v>19</v>
      </c>
      <c r="I421" s="853"/>
      <c r="J421" s="853"/>
      <c r="K421" s="853"/>
      <c r="L421" s="853"/>
      <c r="M421" s="853"/>
      <c r="N421" s="853"/>
      <c r="O421" s="851" t="s">
        <v>16</v>
      </c>
      <c r="P421" s="851"/>
      <c r="Q421" s="851"/>
      <c r="R421" s="851" t="s">
        <v>17</v>
      </c>
      <c r="S421" s="851"/>
      <c r="T421" s="851"/>
      <c r="U421" s="851" t="s">
        <v>18</v>
      </c>
      <c r="V421" s="851"/>
      <c r="W421" s="851"/>
      <c r="X421" s="851" t="s">
        <v>19</v>
      </c>
      <c r="Y421" s="851"/>
      <c r="Z421" s="852"/>
    </row>
    <row r="422" spans="1:27" ht="19.5" thickBot="1" x14ac:dyDescent="0.3">
      <c r="A422" s="864"/>
      <c r="B422" s="854"/>
      <c r="C422" s="854"/>
      <c r="D422" s="854"/>
      <c r="E422" s="854"/>
      <c r="F422" s="854"/>
      <c r="G422" s="854"/>
      <c r="H422" s="854"/>
      <c r="I422" s="854"/>
      <c r="J422" s="854"/>
      <c r="K422" s="854"/>
      <c r="L422" s="854"/>
      <c r="M422" s="854"/>
      <c r="N422" s="854"/>
      <c r="O422" s="812" t="s">
        <v>20</v>
      </c>
      <c r="P422" s="812" t="s">
        <v>21</v>
      </c>
      <c r="Q422" s="812" t="s">
        <v>22</v>
      </c>
      <c r="R422" s="812" t="s">
        <v>23</v>
      </c>
      <c r="S422" s="812" t="s">
        <v>24</v>
      </c>
      <c r="T422" s="812" t="s">
        <v>25</v>
      </c>
      <c r="U422" s="812" t="s">
        <v>26</v>
      </c>
      <c r="V422" s="812" t="s">
        <v>27</v>
      </c>
      <c r="W422" s="812" t="s">
        <v>28</v>
      </c>
      <c r="X422" s="812" t="s">
        <v>29</v>
      </c>
      <c r="Y422" s="812" t="s">
        <v>30</v>
      </c>
      <c r="Z422" s="813" t="s">
        <v>31</v>
      </c>
    </row>
    <row r="423" spans="1:27" ht="174" customHeight="1" thickBot="1" x14ac:dyDescent="0.3">
      <c r="A423" s="858">
        <v>24</v>
      </c>
      <c r="B423" s="973" t="s">
        <v>1094</v>
      </c>
      <c r="C423" s="973" t="s">
        <v>1095</v>
      </c>
      <c r="D423" s="858"/>
      <c r="E423" s="837">
        <f>SUM(O423:Q432)</f>
        <v>20</v>
      </c>
      <c r="F423" s="871">
        <f>SUM(R423:T432)</f>
        <v>21</v>
      </c>
      <c r="G423" s="838">
        <f>SUM(U423:W432)</f>
        <v>20</v>
      </c>
      <c r="H423" s="860">
        <f>SUM(X423:Z432)</f>
        <v>22</v>
      </c>
      <c r="I423" s="819">
        <v>321</v>
      </c>
      <c r="J423" s="491" t="s">
        <v>1096</v>
      </c>
      <c r="K423" s="848" t="s">
        <v>1339</v>
      </c>
      <c r="L423" s="492" t="s">
        <v>1097</v>
      </c>
      <c r="M423" s="492" t="s">
        <v>1098</v>
      </c>
      <c r="N423" s="493" t="s">
        <v>1099</v>
      </c>
      <c r="O423" s="494">
        <v>1</v>
      </c>
      <c r="P423" s="495">
        <v>1</v>
      </c>
      <c r="Q423" s="495">
        <v>1</v>
      </c>
      <c r="R423" s="495">
        <v>1</v>
      </c>
      <c r="S423" s="495">
        <v>1</v>
      </c>
      <c r="T423" s="495">
        <v>1</v>
      </c>
      <c r="U423" s="495">
        <v>1</v>
      </c>
      <c r="V423" s="495">
        <v>1</v>
      </c>
      <c r="W423" s="495">
        <v>1</v>
      </c>
      <c r="X423" s="495">
        <v>1</v>
      </c>
      <c r="Y423" s="495">
        <v>1</v>
      </c>
      <c r="Z423" s="496">
        <v>1</v>
      </c>
      <c r="AA423" s="490"/>
    </row>
    <row r="424" spans="1:27" ht="117.75" customHeight="1" thickBot="1" x14ac:dyDescent="0.3">
      <c r="A424" s="835"/>
      <c r="B424" s="958"/>
      <c r="C424" s="958"/>
      <c r="D424" s="835"/>
      <c r="E424" s="828"/>
      <c r="F424" s="834"/>
      <c r="G424" s="830"/>
      <c r="H424" s="861"/>
      <c r="I424" s="819">
        <v>322</v>
      </c>
      <c r="J424" s="491" t="s">
        <v>1100</v>
      </c>
      <c r="K424" s="849"/>
      <c r="L424" s="106" t="s">
        <v>1101</v>
      </c>
      <c r="M424" s="106" t="s">
        <v>1102</v>
      </c>
      <c r="N424" s="498" t="s">
        <v>1103</v>
      </c>
      <c r="O424" s="499"/>
      <c r="P424" s="500"/>
      <c r="Q424" s="500"/>
      <c r="R424" s="500"/>
      <c r="S424" s="500"/>
      <c r="T424" s="500"/>
      <c r="U424" s="500"/>
      <c r="V424" s="500"/>
      <c r="W424" s="500"/>
      <c r="X424" s="500">
        <v>1</v>
      </c>
      <c r="Y424" s="500"/>
      <c r="Z424" s="501"/>
      <c r="AA424" s="490"/>
    </row>
    <row r="425" spans="1:27" ht="71.25" customHeight="1" thickBot="1" x14ac:dyDescent="0.3">
      <c r="A425" s="835"/>
      <c r="B425" s="958"/>
      <c r="C425" s="958"/>
      <c r="D425" s="835"/>
      <c r="E425" s="828"/>
      <c r="F425" s="834"/>
      <c r="G425" s="830"/>
      <c r="H425" s="861"/>
      <c r="I425" s="819">
        <v>323</v>
      </c>
      <c r="J425" s="491" t="s">
        <v>1104</v>
      </c>
      <c r="K425" s="849"/>
      <c r="L425" s="106" t="s">
        <v>1106</v>
      </c>
      <c r="M425" s="106" t="s">
        <v>1107</v>
      </c>
      <c r="N425" s="502" t="s">
        <v>227</v>
      </c>
      <c r="O425" s="499"/>
      <c r="P425" s="500"/>
      <c r="Q425" s="500">
        <v>1</v>
      </c>
      <c r="R425" s="500"/>
      <c r="S425" s="500"/>
      <c r="T425" s="500">
        <v>1</v>
      </c>
      <c r="U425" s="500"/>
      <c r="V425" s="500"/>
      <c r="W425" s="500">
        <v>1</v>
      </c>
      <c r="X425" s="500"/>
      <c r="Y425" s="500"/>
      <c r="Z425" s="501">
        <v>1</v>
      </c>
      <c r="AA425" s="490"/>
    </row>
    <row r="426" spans="1:27" ht="92.25" customHeight="1" thickBot="1" x14ac:dyDescent="0.3">
      <c r="A426" s="835"/>
      <c r="B426" s="958"/>
      <c r="C426" s="958"/>
      <c r="D426" s="835"/>
      <c r="E426" s="828"/>
      <c r="F426" s="834"/>
      <c r="G426" s="830"/>
      <c r="H426" s="861"/>
      <c r="I426" s="819">
        <v>324</v>
      </c>
      <c r="J426" s="106" t="s">
        <v>1108</v>
      </c>
      <c r="K426" s="849"/>
      <c r="L426" s="106" t="s">
        <v>1106</v>
      </c>
      <c r="M426" s="106" t="s">
        <v>1107</v>
      </c>
      <c r="N426" s="502" t="s">
        <v>1109</v>
      </c>
      <c r="O426" s="503">
        <v>1</v>
      </c>
      <c r="P426" s="504">
        <v>1</v>
      </c>
      <c r="Q426" s="504">
        <v>1</v>
      </c>
      <c r="R426" s="504">
        <v>1</v>
      </c>
      <c r="S426" s="504">
        <v>1</v>
      </c>
      <c r="T426" s="504">
        <v>1</v>
      </c>
      <c r="U426" s="504">
        <v>1</v>
      </c>
      <c r="V426" s="504">
        <v>1</v>
      </c>
      <c r="W426" s="504">
        <v>1</v>
      </c>
      <c r="X426" s="504">
        <v>1</v>
      </c>
      <c r="Y426" s="504">
        <v>1</v>
      </c>
      <c r="Z426" s="505">
        <v>1</v>
      </c>
      <c r="AA426" s="490"/>
    </row>
    <row r="427" spans="1:27" ht="63.75" thickBot="1" x14ac:dyDescent="0.3">
      <c r="A427" s="835"/>
      <c r="B427" s="958"/>
      <c r="C427" s="958"/>
      <c r="D427" s="835"/>
      <c r="E427" s="828"/>
      <c r="F427" s="834"/>
      <c r="G427" s="830"/>
      <c r="H427" s="861"/>
      <c r="I427" s="819">
        <v>325</v>
      </c>
      <c r="J427" s="106" t="s">
        <v>1110</v>
      </c>
      <c r="K427" s="849"/>
      <c r="L427" s="106" t="s">
        <v>1106</v>
      </c>
      <c r="M427" s="106" t="s">
        <v>1111</v>
      </c>
      <c r="N427" s="502" t="s">
        <v>1112</v>
      </c>
      <c r="O427" s="503">
        <v>1</v>
      </c>
      <c r="P427" s="504">
        <v>1</v>
      </c>
      <c r="Q427" s="504">
        <v>1</v>
      </c>
      <c r="R427" s="504">
        <v>1</v>
      </c>
      <c r="S427" s="504">
        <v>1</v>
      </c>
      <c r="T427" s="504">
        <v>1</v>
      </c>
      <c r="U427" s="504">
        <v>1</v>
      </c>
      <c r="V427" s="504">
        <v>1</v>
      </c>
      <c r="W427" s="504">
        <v>1</v>
      </c>
      <c r="X427" s="504">
        <v>1</v>
      </c>
      <c r="Y427" s="504">
        <v>1</v>
      </c>
      <c r="Z427" s="505">
        <v>1</v>
      </c>
      <c r="AA427" s="490"/>
    </row>
    <row r="428" spans="1:27" ht="89.25" customHeight="1" thickBot="1" x14ac:dyDescent="0.3">
      <c r="A428" s="835"/>
      <c r="B428" s="958"/>
      <c r="C428" s="958"/>
      <c r="D428" s="835"/>
      <c r="E428" s="828"/>
      <c r="F428" s="834"/>
      <c r="G428" s="830"/>
      <c r="H428" s="861"/>
      <c r="I428" s="819">
        <v>326</v>
      </c>
      <c r="J428" s="106" t="s">
        <v>1113</v>
      </c>
      <c r="K428" s="849"/>
      <c r="L428" s="106" t="s">
        <v>1114</v>
      </c>
      <c r="M428" s="106" t="s">
        <v>1115</v>
      </c>
      <c r="N428" s="502" t="s">
        <v>1116</v>
      </c>
      <c r="O428" s="503">
        <v>1</v>
      </c>
      <c r="P428" s="504">
        <v>1</v>
      </c>
      <c r="Q428" s="504">
        <v>1</v>
      </c>
      <c r="R428" s="504">
        <v>1</v>
      </c>
      <c r="S428" s="504">
        <v>1</v>
      </c>
      <c r="T428" s="504">
        <v>1</v>
      </c>
      <c r="U428" s="504">
        <v>1</v>
      </c>
      <c r="V428" s="504">
        <v>1</v>
      </c>
      <c r="W428" s="504">
        <v>1</v>
      </c>
      <c r="X428" s="504">
        <v>1</v>
      </c>
      <c r="Y428" s="504">
        <v>1</v>
      </c>
      <c r="Z428" s="505">
        <v>1</v>
      </c>
      <c r="AA428" s="490"/>
    </row>
    <row r="429" spans="1:27" ht="115.5" customHeight="1" thickBot="1" x14ac:dyDescent="0.3">
      <c r="A429" s="835"/>
      <c r="B429" s="958"/>
      <c r="C429" s="958"/>
      <c r="D429" s="835"/>
      <c r="E429" s="828"/>
      <c r="F429" s="834"/>
      <c r="G429" s="830"/>
      <c r="H429" s="861"/>
      <c r="I429" s="819">
        <v>327</v>
      </c>
      <c r="J429" s="106" t="s">
        <v>1117</v>
      </c>
      <c r="K429" s="849"/>
      <c r="L429" s="506" t="s">
        <v>1118</v>
      </c>
      <c r="M429" s="106" t="s">
        <v>1119</v>
      </c>
      <c r="N429" s="502" t="s">
        <v>227</v>
      </c>
      <c r="O429" s="503">
        <v>1</v>
      </c>
      <c r="P429" s="504">
        <v>1</v>
      </c>
      <c r="Q429" s="504">
        <v>1</v>
      </c>
      <c r="R429" s="504">
        <v>1</v>
      </c>
      <c r="S429" s="504">
        <v>1</v>
      </c>
      <c r="T429" s="504">
        <v>1</v>
      </c>
      <c r="U429" s="504">
        <v>1</v>
      </c>
      <c r="V429" s="504">
        <v>1</v>
      </c>
      <c r="W429" s="504">
        <v>1</v>
      </c>
      <c r="X429" s="504">
        <v>1</v>
      </c>
      <c r="Y429" s="504">
        <v>1</v>
      </c>
      <c r="Z429" s="505">
        <v>1</v>
      </c>
      <c r="AA429" s="490"/>
    </row>
    <row r="430" spans="1:27" ht="63.75" thickBot="1" x14ac:dyDescent="0.3">
      <c r="A430" s="835"/>
      <c r="B430" s="958"/>
      <c r="C430" s="958"/>
      <c r="D430" s="835"/>
      <c r="E430" s="828"/>
      <c r="F430" s="834"/>
      <c r="G430" s="830"/>
      <c r="H430" s="861"/>
      <c r="I430" s="819">
        <v>328</v>
      </c>
      <c r="J430" s="106" t="s">
        <v>1120</v>
      </c>
      <c r="K430" s="849"/>
      <c r="L430" s="506" t="s">
        <v>1121</v>
      </c>
      <c r="M430" s="106" t="s">
        <v>1122</v>
      </c>
      <c r="N430" s="502" t="s">
        <v>1123</v>
      </c>
      <c r="O430" s="503">
        <v>1</v>
      </c>
      <c r="P430" s="504">
        <v>1</v>
      </c>
      <c r="Q430" s="504">
        <v>1</v>
      </c>
      <c r="R430" s="504">
        <v>1</v>
      </c>
      <c r="S430" s="504">
        <v>1</v>
      </c>
      <c r="T430" s="504">
        <v>1</v>
      </c>
      <c r="U430" s="504">
        <v>1</v>
      </c>
      <c r="V430" s="504">
        <v>1</v>
      </c>
      <c r="W430" s="504">
        <v>1</v>
      </c>
      <c r="X430" s="504">
        <v>1</v>
      </c>
      <c r="Y430" s="504">
        <v>1</v>
      </c>
      <c r="Z430" s="505">
        <v>1</v>
      </c>
      <c r="AA430" s="490"/>
    </row>
    <row r="431" spans="1:27" ht="87.75" customHeight="1" thickBot="1" x14ac:dyDescent="0.3">
      <c r="A431" s="835"/>
      <c r="B431" s="958"/>
      <c r="C431" s="958"/>
      <c r="D431" s="835"/>
      <c r="E431" s="828"/>
      <c r="F431" s="834"/>
      <c r="G431" s="830"/>
      <c r="H431" s="861"/>
      <c r="I431" s="819">
        <v>329</v>
      </c>
      <c r="J431" s="106" t="s">
        <v>1124</v>
      </c>
      <c r="K431" s="849"/>
      <c r="L431" s="506" t="s">
        <v>1105</v>
      </c>
      <c r="M431" s="106" t="s">
        <v>1125</v>
      </c>
      <c r="N431" s="502" t="s">
        <v>1116</v>
      </c>
      <c r="O431" s="499"/>
      <c r="P431" s="500"/>
      <c r="Q431" s="500">
        <v>1</v>
      </c>
      <c r="R431" s="500"/>
      <c r="S431" s="500"/>
      <c r="T431" s="500">
        <v>1</v>
      </c>
      <c r="U431" s="500"/>
      <c r="V431" s="500"/>
      <c r="W431" s="500">
        <v>1</v>
      </c>
      <c r="X431" s="500"/>
      <c r="Y431" s="500"/>
      <c r="Z431" s="501">
        <v>1</v>
      </c>
      <c r="AA431" s="490"/>
    </row>
    <row r="432" spans="1:27" ht="129" customHeight="1" thickBot="1" x14ac:dyDescent="0.3">
      <c r="A432" s="836"/>
      <c r="B432" s="959"/>
      <c r="C432" s="959"/>
      <c r="D432" s="836"/>
      <c r="E432" s="829"/>
      <c r="F432" s="834"/>
      <c r="G432" s="830"/>
      <c r="H432" s="861"/>
      <c r="I432" s="819">
        <v>330</v>
      </c>
      <c r="J432" s="508" t="s">
        <v>1126</v>
      </c>
      <c r="K432" s="850"/>
      <c r="L432" s="509" t="s">
        <v>1127</v>
      </c>
      <c r="M432" s="510" t="s">
        <v>1115</v>
      </c>
      <c r="N432" s="511" t="s">
        <v>1128</v>
      </c>
      <c r="O432" s="499"/>
      <c r="P432" s="500"/>
      <c r="Q432" s="500"/>
      <c r="R432" s="500"/>
      <c r="S432" s="500"/>
      <c r="T432" s="500">
        <v>1</v>
      </c>
      <c r="U432" s="500"/>
      <c r="V432" s="500"/>
      <c r="W432" s="500"/>
      <c r="X432" s="500"/>
      <c r="Y432" s="500"/>
      <c r="Z432" s="501">
        <v>1</v>
      </c>
      <c r="AA432" s="490"/>
    </row>
    <row r="433" spans="1:26" ht="18.75" x14ac:dyDescent="0.25">
      <c r="A433" s="840" t="s">
        <v>2</v>
      </c>
      <c r="B433" s="841"/>
      <c r="C433" s="841"/>
      <c r="D433" s="841"/>
      <c r="E433" s="841"/>
      <c r="F433" s="841" t="s">
        <v>1340</v>
      </c>
      <c r="G433" s="841"/>
      <c r="H433" s="841"/>
      <c r="I433" s="841"/>
      <c r="J433" s="841"/>
      <c r="K433" s="841"/>
      <c r="L433" s="841"/>
      <c r="M433" s="841"/>
      <c r="N433" s="841"/>
      <c r="O433" s="841"/>
      <c r="P433" s="841"/>
      <c r="Q433" s="841"/>
      <c r="R433" s="841"/>
      <c r="S433" s="841"/>
      <c r="T433" s="841"/>
      <c r="U433" s="841"/>
      <c r="V433" s="841"/>
      <c r="W433" s="841"/>
      <c r="X433" s="841"/>
      <c r="Y433" s="841"/>
      <c r="Z433" s="842"/>
    </row>
    <row r="434" spans="1:26" ht="18.75" x14ac:dyDescent="0.25">
      <c r="A434" s="863" t="s">
        <v>4</v>
      </c>
      <c r="B434" s="853" t="s">
        <v>5</v>
      </c>
      <c r="C434" s="853" t="s">
        <v>6</v>
      </c>
      <c r="D434" s="853" t="s">
        <v>7</v>
      </c>
      <c r="E434" s="853" t="s">
        <v>8</v>
      </c>
      <c r="F434" s="853"/>
      <c r="G434" s="853"/>
      <c r="H434" s="853"/>
      <c r="I434" s="853" t="s">
        <v>9</v>
      </c>
      <c r="J434" s="853" t="s">
        <v>10</v>
      </c>
      <c r="K434" s="853" t="s">
        <v>11</v>
      </c>
      <c r="L434" s="853" t="s">
        <v>12</v>
      </c>
      <c r="M434" s="853" t="s">
        <v>13</v>
      </c>
      <c r="N434" s="853" t="s">
        <v>14</v>
      </c>
      <c r="O434" s="851" t="s">
        <v>15</v>
      </c>
      <c r="P434" s="851"/>
      <c r="Q434" s="851"/>
      <c r="R434" s="851"/>
      <c r="S434" s="851"/>
      <c r="T434" s="851"/>
      <c r="U434" s="851"/>
      <c r="V434" s="851"/>
      <c r="W434" s="851"/>
      <c r="X434" s="851"/>
      <c r="Y434" s="851"/>
      <c r="Z434" s="852"/>
    </row>
    <row r="435" spans="1:26" ht="18.75" x14ac:dyDescent="0.25">
      <c r="A435" s="863"/>
      <c r="B435" s="853"/>
      <c r="C435" s="853"/>
      <c r="D435" s="853"/>
      <c r="E435" s="853" t="s">
        <v>16</v>
      </c>
      <c r="F435" s="853" t="s">
        <v>17</v>
      </c>
      <c r="G435" s="853" t="s">
        <v>18</v>
      </c>
      <c r="H435" s="853" t="s">
        <v>19</v>
      </c>
      <c r="I435" s="853"/>
      <c r="J435" s="853"/>
      <c r="K435" s="853"/>
      <c r="L435" s="853"/>
      <c r="M435" s="853"/>
      <c r="N435" s="853"/>
      <c r="O435" s="851" t="s">
        <v>16</v>
      </c>
      <c r="P435" s="851"/>
      <c r="Q435" s="851"/>
      <c r="R435" s="851" t="s">
        <v>17</v>
      </c>
      <c r="S435" s="851"/>
      <c r="T435" s="851"/>
      <c r="U435" s="851" t="s">
        <v>18</v>
      </c>
      <c r="V435" s="851"/>
      <c r="W435" s="851"/>
      <c r="X435" s="851" t="s">
        <v>19</v>
      </c>
      <c r="Y435" s="851"/>
      <c r="Z435" s="852"/>
    </row>
    <row r="436" spans="1:26" ht="19.5" thickBot="1" x14ac:dyDescent="0.3">
      <c r="A436" s="864"/>
      <c r="B436" s="854"/>
      <c r="C436" s="854"/>
      <c r="D436" s="854"/>
      <c r="E436" s="854"/>
      <c r="F436" s="854"/>
      <c r="G436" s="854"/>
      <c r="H436" s="854"/>
      <c r="I436" s="854"/>
      <c r="J436" s="854"/>
      <c r="K436" s="854"/>
      <c r="L436" s="854"/>
      <c r="M436" s="854"/>
      <c r="N436" s="854"/>
      <c r="O436" s="812" t="s">
        <v>20</v>
      </c>
      <c r="P436" s="812" t="s">
        <v>21</v>
      </c>
      <c r="Q436" s="812" t="s">
        <v>22</v>
      </c>
      <c r="R436" s="812" t="s">
        <v>23</v>
      </c>
      <c r="S436" s="812" t="s">
        <v>24</v>
      </c>
      <c r="T436" s="812" t="s">
        <v>25</v>
      </c>
      <c r="U436" s="812" t="s">
        <v>26</v>
      </c>
      <c r="V436" s="812" t="s">
        <v>27</v>
      </c>
      <c r="W436" s="812" t="s">
        <v>28</v>
      </c>
      <c r="X436" s="812" t="s">
        <v>29</v>
      </c>
      <c r="Y436" s="812" t="s">
        <v>30</v>
      </c>
      <c r="Z436" s="813" t="s">
        <v>31</v>
      </c>
    </row>
    <row r="437" spans="1:26" ht="89.25" customHeight="1" x14ac:dyDescent="0.25">
      <c r="A437" s="882">
        <v>25</v>
      </c>
      <c r="B437" s="973" t="s">
        <v>1129</v>
      </c>
      <c r="C437" s="973" t="s">
        <v>1130</v>
      </c>
      <c r="D437" s="980"/>
      <c r="E437" s="871">
        <f>SUM(O437:Q455)</f>
        <v>10</v>
      </c>
      <c r="F437" s="838">
        <f>SUM(R437:T455)</f>
        <v>13</v>
      </c>
      <c r="G437" s="838">
        <f>SUM(U437:W455)</f>
        <v>12.02</v>
      </c>
      <c r="H437" s="838">
        <f>SUM(X437:Z455)</f>
        <v>14</v>
      </c>
      <c r="I437" s="819">
        <v>331</v>
      </c>
      <c r="J437" s="512" t="s">
        <v>1131</v>
      </c>
      <c r="K437" s="960" t="s">
        <v>1132</v>
      </c>
      <c r="L437" s="512" t="s">
        <v>1133</v>
      </c>
      <c r="M437" s="512" t="s">
        <v>1134</v>
      </c>
      <c r="N437" s="493" t="s">
        <v>1135</v>
      </c>
      <c r="O437" s="513"/>
      <c r="P437" s="514"/>
      <c r="Q437" s="514"/>
      <c r="R437" s="514">
        <v>1</v>
      </c>
      <c r="S437" s="514"/>
      <c r="T437" s="514"/>
      <c r="U437" s="514"/>
      <c r="V437" s="514"/>
      <c r="W437" s="514"/>
      <c r="X437" s="514"/>
      <c r="Y437" s="514"/>
      <c r="Z437" s="515"/>
    </row>
    <row r="438" spans="1:26" ht="84" customHeight="1" x14ac:dyDescent="0.25">
      <c r="A438" s="826"/>
      <c r="B438" s="958"/>
      <c r="C438" s="958"/>
      <c r="D438" s="981"/>
      <c r="E438" s="834"/>
      <c r="F438" s="830"/>
      <c r="G438" s="830"/>
      <c r="H438" s="830"/>
      <c r="I438" s="820">
        <v>332</v>
      </c>
      <c r="J438" s="491" t="s">
        <v>1136</v>
      </c>
      <c r="K438" s="961"/>
      <c r="L438" s="106" t="s">
        <v>1137</v>
      </c>
      <c r="M438" s="106" t="s">
        <v>1134</v>
      </c>
      <c r="N438" s="502" t="s">
        <v>1135</v>
      </c>
      <c r="O438" s="516"/>
      <c r="P438" s="517"/>
      <c r="Q438" s="517"/>
      <c r="R438" s="517"/>
      <c r="S438" s="517"/>
      <c r="T438" s="517"/>
      <c r="U438" s="517"/>
      <c r="V438" s="517">
        <v>1</v>
      </c>
      <c r="W438" s="517"/>
      <c r="X438" s="517"/>
      <c r="Y438" s="517"/>
      <c r="Z438" s="518"/>
    </row>
    <row r="439" spans="1:26" ht="87" customHeight="1" x14ac:dyDescent="0.25">
      <c r="A439" s="826"/>
      <c r="B439" s="958"/>
      <c r="C439" s="958"/>
      <c r="D439" s="981"/>
      <c r="E439" s="834"/>
      <c r="F439" s="830"/>
      <c r="G439" s="830"/>
      <c r="H439" s="830"/>
      <c r="I439" s="820">
        <v>333</v>
      </c>
      <c r="J439" s="106" t="s">
        <v>1138</v>
      </c>
      <c r="K439" s="961"/>
      <c r="L439" s="106" t="s">
        <v>1139</v>
      </c>
      <c r="M439" s="106" t="s">
        <v>1134</v>
      </c>
      <c r="N439" s="502" t="s">
        <v>1135</v>
      </c>
      <c r="O439" s="516"/>
      <c r="P439" s="517"/>
      <c r="Q439" s="517"/>
      <c r="R439" s="517"/>
      <c r="S439" s="517"/>
      <c r="T439" s="517">
        <v>1</v>
      </c>
      <c r="U439" s="517"/>
      <c r="V439" s="517"/>
      <c r="W439" s="517"/>
      <c r="X439" s="517"/>
      <c r="Y439" s="517"/>
      <c r="Z439" s="518"/>
    </row>
    <row r="440" spans="1:26" ht="63" x14ac:dyDescent="0.25">
      <c r="A440" s="826"/>
      <c r="B440" s="958"/>
      <c r="C440" s="958"/>
      <c r="D440" s="981"/>
      <c r="E440" s="834"/>
      <c r="F440" s="830"/>
      <c r="G440" s="830"/>
      <c r="H440" s="830"/>
      <c r="I440" s="820">
        <v>334</v>
      </c>
      <c r="J440" s="106" t="s">
        <v>1140</v>
      </c>
      <c r="K440" s="961"/>
      <c r="L440" s="106" t="s">
        <v>1141</v>
      </c>
      <c r="M440" s="106" t="s">
        <v>1134</v>
      </c>
      <c r="N440" s="502" t="s">
        <v>1135</v>
      </c>
      <c r="O440" s="519"/>
      <c r="P440" s="520"/>
      <c r="Q440" s="520"/>
      <c r="R440" s="520">
        <v>1</v>
      </c>
      <c r="S440" s="520"/>
      <c r="T440" s="520"/>
      <c r="U440" s="520"/>
      <c r="V440" s="520"/>
      <c r="W440" s="520"/>
      <c r="X440" s="520"/>
      <c r="Y440" s="520"/>
      <c r="Z440" s="521"/>
    </row>
    <row r="441" spans="1:26" ht="78.75" x14ac:dyDescent="0.25">
      <c r="A441" s="826"/>
      <c r="B441" s="958"/>
      <c r="C441" s="958"/>
      <c r="D441" s="981"/>
      <c r="E441" s="834"/>
      <c r="F441" s="830"/>
      <c r="G441" s="830"/>
      <c r="H441" s="830"/>
      <c r="I441" s="820">
        <v>335</v>
      </c>
      <c r="J441" s="106" t="s">
        <v>1142</v>
      </c>
      <c r="K441" s="961"/>
      <c r="L441" s="106" t="s">
        <v>1143</v>
      </c>
      <c r="M441" s="106" t="s">
        <v>1134</v>
      </c>
      <c r="N441" s="502" t="s">
        <v>1135</v>
      </c>
      <c r="O441" s="519"/>
      <c r="P441" s="520"/>
      <c r="Q441" s="520"/>
      <c r="R441" s="520"/>
      <c r="S441" s="520"/>
      <c r="T441" s="520"/>
      <c r="U441" s="520"/>
      <c r="V441" s="520">
        <v>1</v>
      </c>
      <c r="W441" s="520"/>
      <c r="X441" s="520"/>
      <c r="Y441" s="520"/>
      <c r="Z441" s="521"/>
    </row>
    <row r="442" spans="1:26" ht="69" customHeight="1" x14ac:dyDescent="0.25">
      <c r="A442" s="826"/>
      <c r="B442" s="958"/>
      <c r="C442" s="958"/>
      <c r="D442" s="981"/>
      <c r="E442" s="834"/>
      <c r="F442" s="830"/>
      <c r="G442" s="830"/>
      <c r="H442" s="830"/>
      <c r="I442" s="820">
        <v>336</v>
      </c>
      <c r="J442" s="481" t="s">
        <v>1144</v>
      </c>
      <c r="K442" s="961"/>
      <c r="L442" s="104" t="s">
        <v>1145</v>
      </c>
      <c r="M442" s="104" t="s">
        <v>1146</v>
      </c>
      <c r="N442" s="198" t="s">
        <v>1147</v>
      </c>
      <c r="O442" s="519"/>
      <c r="P442" s="520">
        <v>1</v>
      </c>
      <c r="Q442" s="520"/>
      <c r="R442" s="520"/>
      <c r="S442" s="520"/>
      <c r="T442" s="520"/>
      <c r="U442" s="520"/>
      <c r="V442" s="520"/>
      <c r="W442" s="520"/>
      <c r="X442" s="520"/>
      <c r="Y442" s="520"/>
      <c r="Z442" s="521"/>
    </row>
    <row r="443" spans="1:26" ht="63" x14ac:dyDescent="0.25">
      <c r="A443" s="826"/>
      <c r="B443" s="958"/>
      <c r="C443" s="958"/>
      <c r="D443" s="981"/>
      <c r="E443" s="834"/>
      <c r="F443" s="830"/>
      <c r="G443" s="830"/>
      <c r="H443" s="830"/>
      <c r="I443" s="820">
        <v>337</v>
      </c>
      <c r="J443" s="106" t="s">
        <v>1148</v>
      </c>
      <c r="K443" s="961"/>
      <c r="L443" s="106" t="s">
        <v>1149</v>
      </c>
      <c r="M443" s="106" t="s">
        <v>1134</v>
      </c>
      <c r="N443" s="502" t="s">
        <v>1135</v>
      </c>
      <c r="O443" s="519"/>
      <c r="P443" s="520"/>
      <c r="Q443" s="520"/>
      <c r="R443" s="520"/>
      <c r="S443" s="520"/>
      <c r="T443" s="520"/>
      <c r="U443" s="520"/>
      <c r="V443" s="520">
        <v>1</v>
      </c>
      <c r="W443" s="520"/>
      <c r="X443" s="520"/>
      <c r="Y443" s="520"/>
      <c r="Z443" s="521"/>
    </row>
    <row r="444" spans="1:26" ht="68.25" customHeight="1" x14ac:dyDescent="0.25">
      <c r="A444" s="826"/>
      <c r="B444" s="958"/>
      <c r="C444" s="958"/>
      <c r="D444" s="981"/>
      <c r="E444" s="834"/>
      <c r="F444" s="830"/>
      <c r="G444" s="830"/>
      <c r="H444" s="830"/>
      <c r="I444" s="820">
        <v>338</v>
      </c>
      <c r="J444" s="481" t="s">
        <v>1150</v>
      </c>
      <c r="K444" s="961"/>
      <c r="L444" s="104" t="s">
        <v>1151</v>
      </c>
      <c r="M444" s="104" t="s">
        <v>1134</v>
      </c>
      <c r="N444" s="198" t="s">
        <v>1147</v>
      </c>
      <c r="O444" s="516"/>
      <c r="P444" s="517"/>
      <c r="Q444" s="517"/>
      <c r="R444" s="517">
        <v>1</v>
      </c>
      <c r="S444" s="517"/>
      <c r="T444" s="517"/>
      <c r="U444" s="517"/>
      <c r="V444" s="517"/>
      <c r="W444" s="517"/>
      <c r="X444" s="517"/>
      <c r="Y444" s="517"/>
      <c r="Z444" s="518"/>
    </row>
    <row r="445" spans="1:26" ht="75" customHeight="1" x14ac:dyDescent="0.25">
      <c r="A445" s="826"/>
      <c r="B445" s="958"/>
      <c r="C445" s="958"/>
      <c r="D445" s="981"/>
      <c r="E445" s="834"/>
      <c r="F445" s="830"/>
      <c r="G445" s="830"/>
      <c r="H445" s="830"/>
      <c r="I445" s="820">
        <v>339</v>
      </c>
      <c r="J445" s="481" t="s">
        <v>1152</v>
      </c>
      <c r="K445" s="961"/>
      <c r="L445" s="104" t="s">
        <v>1151</v>
      </c>
      <c r="M445" s="104" t="s">
        <v>1134</v>
      </c>
      <c r="N445" s="198" t="s">
        <v>1147</v>
      </c>
      <c r="O445" s="516"/>
      <c r="P445" s="517"/>
      <c r="Q445" s="517"/>
      <c r="R445" s="517"/>
      <c r="S445" s="517"/>
      <c r="T445" s="517"/>
      <c r="U445" s="517"/>
      <c r="V445" s="517"/>
      <c r="W445" s="517"/>
      <c r="X445" s="517">
        <v>1</v>
      </c>
      <c r="Y445" s="517"/>
      <c r="Z445" s="518"/>
    </row>
    <row r="446" spans="1:26" ht="93.75" customHeight="1" x14ac:dyDescent="0.25">
      <c r="A446" s="826"/>
      <c r="B446" s="958"/>
      <c r="C446" s="958"/>
      <c r="D446" s="981"/>
      <c r="E446" s="834"/>
      <c r="F446" s="830"/>
      <c r="G446" s="830"/>
      <c r="H446" s="830"/>
      <c r="I446" s="820">
        <v>340</v>
      </c>
      <c r="J446" s="522" t="s">
        <v>1153</v>
      </c>
      <c r="K446" s="961"/>
      <c r="L446" s="523" t="s">
        <v>1154</v>
      </c>
      <c r="M446" s="523" t="s">
        <v>1134</v>
      </c>
      <c r="N446" s="524" t="s">
        <v>1147</v>
      </c>
      <c r="O446" s="525"/>
      <c r="P446" s="526"/>
      <c r="Q446" s="526"/>
      <c r="R446" s="526"/>
      <c r="S446" s="526"/>
      <c r="T446" s="526"/>
      <c r="U446" s="526"/>
      <c r="V446" s="526">
        <v>0.01</v>
      </c>
      <c r="W446" s="526"/>
      <c r="X446" s="526"/>
      <c r="Y446" s="526"/>
      <c r="Z446" s="527"/>
    </row>
    <row r="447" spans="1:26" ht="85.5" customHeight="1" x14ac:dyDescent="0.25">
      <c r="A447" s="826"/>
      <c r="B447" s="958"/>
      <c r="C447" s="958"/>
      <c r="D447" s="981"/>
      <c r="E447" s="834"/>
      <c r="F447" s="830"/>
      <c r="G447" s="830"/>
      <c r="H447" s="830"/>
      <c r="I447" s="820">
        <v>341</v>
      </c>
      <c r="J447" s="481" t="s">
        <v>1155</v>
      </c>
      <c r="K447" s="961"/>
      <c r="L447" s="104" t="s">
        <v>1151</v>
      </c>
      <c r="M447" s="104" t="s">
        <v>1134</v>
      </c>
      <c r="N447" s="198" t="s">
        <v>1147</v>
      </c>
      <c r="O447" s="516"/>
      <c r="P447" s="517"/>
      <c r="Q447" s="517"/>
      <c r="R447" s="517"/>
      <c r="S447" s="517"/>
      <c r="T447" s="517"/>
      <c r="U447" s="517"/>
      <c r="V447" s="517"/>
      <c r="W447" s="517"/>
      <c r="X447" s="517">
        <v>1</v>
      </c>
      <c r="Y447" s="517"/>
      <c r="Z447" s="518"/>
    </row>
    <row r="448" spans="1:26" ht="70.5" customHeight="1" x14ac:dyDescent="0.25">
      <c r="A448" s="826"/>
      <c r="B448" s="958"/>
      <c r="C448" s="958"/>
      <c r="D448" s="981"/>
      <c r="E448" s="834"/>
      <c r="F448" s="830"/>
      <c r="G448" s="830"/>
      <c r="H448" s="830"/>
      <c r="I448" s="820">
        <v>342</v>
      </c>
      <c r="J448" s="481" t="s">
        <v>1156</v>
      </c>
      <c r="K448" s="961"/>
      <c r="L448" s="104" t="s">
        <v>1157</v>
      </c>
      <c r="M448" s="104" t="s">
        <v>1134</v>
      </c>
      <c r="N448" s="198" t="s">
        <v>1147</v>
      </c>
      <c r="O448" s="516"/>
      <c r="P448" s="517"/>
      <c r="Q448" s="517"/>
      <c r="R448" s="517"/>
      <c r="S448" s="517"/>
      <c r="T448" s="517"/>
      <c r="U448" s="517"/>
      <c r="V448" s="517"/>
      <c r="W448" s="517"/>
      <c r="X448" s="517">
        <v>1</v>
      </c>
      <c r="Y448" s="517"/>
      <c r="Z448" s="518"/>
    </row>
    <row r="449" spans="1:26" ht="69" customHeight="1" x14ac:dyDescent="0.25">
      <c r="A449" s="826"/>
      <c r="B449" s="958"/>
      <c r="C449" s="958"/>
      <c r="D449" s="981"/>
      <c r="E449" s="834"/>
      <c r="F449" s="830"/>
      <c r="G449" s="830"/>
      <c r="H449" s="830"/>
      <c r="I449" s="820">
        <v>343</v>
      </c>
      <c r="J449" s="522" t="s">
        <v>1158</v>
      </c>
      <c r="K449" s="961"/>
      <c r="L449" s="523" t="s">
        <v>1157</v>
      </c>
      <c r="M449" s="523" t="s">
        <v>1134</v>
      </c>
      <c r="N449" s="524" t="s">
        <v>1147</v>
      </c>
      <c r="O449" s="525"/>
      <c r="P449" s="526"/>
      <c r="Q449" s="526"/>
      <c r="R449" s="526"/>
      <c r="S449" s="526"/>
      <c r="T449" s="526"/>
      <c r="U449" s="526"/>
      <c r="V449" s="526">
        <v>0.01</v>
      </c>
      <c r="W449" s="526"/>
      <c r="X449" s="526"/>
      <c r="Y449" s="526"/>
      <c r="Z449" s="527"/>
    </row>
    <row r="450" spans="1:26" ht="95.25" customHeight="1" x14ac:dyDescent="0.25">
      <c r="A450" s="826"/>
      <c r="B450" s="958"/>
      <c r="C450" s="958"/>
      <c r="D450" s="981"/>
      <c r="E450" s="834"/>
      <c r="F450" s="830"/>
      <c r="G450" s="830"/>
      <c r="H450" s="830"/>
      <c r="I450" s="820">
        <v>344</v>
      </c>
      <c r="J450" s="481" t="s">
        <v>1159</v>
      </c>
      <c r="K450" s="961"/>
      <c r="L450" s="104" t="s">
        <v>1160</v>
      </c>
      <c r="M450" s="104" t="s">
        <v>1134</v>
      </c>
      <c r="N450" s="198" t="s">
        <v>1147</v>
      </c>
      <c r="O450" s="516"/>
      <c r="P450" s="517"/>
      <c r="Q450" s="517"/>
      <c r="R450" s="517"/>
      <c r="S450" s="517"/>
      <c r="T450" s="517"/>
      <c r="U450" s="517"/>
      <c r="V450" s="517"/>
      <c r="W450" s="517"/>
      <c r="X450" s="517">
        <v>1</v>
      </c>
      <c r="Y450" s="517"/>
      <c r="Z450" s="518"/>
    </row>
    <row r="451" spans="1:26" ht="71.25" customHeight="1" x14ac:dyDescent="0.25">
      <c r="A451" s="826"/>
      <c r="B451" s="958"/>
      <c r="C451" s="958"/>
      <c r="D451" s="981"/>
      <c r="E451" s="834"/>
      <c r="F451" s="830"/>
      <c r="G451" s="830"/>
      <c r="H451" s="830"/>
      <c r="I451" s="820">
        <v>345</v>
      </c>
      <c r="J451" s="481" t="s">
        <v>1161</v>
      </c>
      <c r="K451" s="961"/>
      <c r="L451" s="104" t="s">
        <v>1151</v>
      </c>
      <c r="M451" s="104" t="s">
        <v>1134</v>
      </c>
      <c r="N451" s="333" t="s">
        <v>1147</v>
      </c>
      <c r="O451" s="516"/>
      <c r="P451" s="517"/>
      <c r="Q451" s="517"/>
      <c r="R451" s="517"/>
      <c r="S451" s="517"/>
      <c r="T451" s="517"/>
      <c r="U451" s="517"/>
      <c r="V451" s="517"/>
      <c r="W451" s="517"/>
      <c r="X451" s="517">
        <v>1</v>
      </c>
      <c r="Y451" s="517"/>
      <c r="Z451" s="518"/>
    </row>
    <row r="452" spans="1:26" ht="135.75" customHeight="1" x14ac:dyDescent="0.25">
      <c r="A452" s="826"/>
      <c r="B452" s="958"/>
      <c r="C452" s="958"/>
      <c r="D452" s="981"/>
      <c r="E452" s="834"/>
      <c r="F452" s="830"/>
      <c r="G452" s="830"/>
      <c r="H452" s="830"/>
      <c r="I452" s="820">
        <v>346</v>
      </c>
      <c r="J452" s="481" t="s">
        <v>1162</v>
      </c>
      <c r="K452" s="961"/>
      <c r="L452" s="104" t="s">
        <v>1163</v>
      </c>
      <c r="M452" s="104" t="s">
        <v>1164</v>
      </c>
      <c r="N452" s="333" t="s">
        <v>1165</v>
      </c>
      <c r="O452" s="516">
        <v>1</v>
      </c>
      <c r="P452" s="517">
        <v>1</v>
      </c>
      <c r="Q452" s="517">
        <v>1</v>
      </c>
      <c r="R452" s="517">
        <v>1</v>
      </c>
      <c r="S452" s="517">
        <v>1</v>
      </c>
      <c r="T452" s="517">
        <v>1</v>
      </c>
      <c r="U452" s="517">
        <v>1</v>
      </c>
      <c r="V452" s="517">
        <v>1</v>
      </c>
      <c r="W452" s="517">
        <v>1</v>
      </c>
      <c r="X452" s="517">
        <v>1</v>
      </c>
      <c r="Y452" s="517">
        <v>1</v>
      </c>
      <c r="Z452" s="518">
        <v>1</v>
      </c>
    </row>
    <row r="453" spans="1:26" ht="116.25" customHeight="1" x14ac:dyDescent="0.25">
      <c r="A453" s="826"/>
      <c r="B453" s="958"/>
      <c r="C453" s="958"/>
      <c r="D453" s="981"/>
      <c r="E453" s="834"/>
      <c r="F453" s="830"/>
      <c r="G453" s="830"/>
      <c r="H453" s="830"/>
      <c r="I453" s="820">
        <v>347</v>
      </c>
      <c r="J453" s="528" t="s">
        <v>1166</v>
      </c>
      <c r="K453" s="961"/>
      <c r="L453" s="529" t="s">
        <v>1167</v>
      </c>
      <c r="M453" s="529" t="s">
        <v>1168</v>
      </c>
      <c r="N453" s="198" t="s">
        <v>1169</v>
      </c>
      <c r="O453" s="516">
        <v>1</v>
      </c>
      <c r="P453" s="517">
        <v>1</v>
      </c>
      <c r="Q453" s="517">
        <v>1</v>
      </c>
      <c r="R453" s="517">
        <v>1</v>
      </c>
      <c r="S453" s="517">
        <v>1</v>
      </c>
      <c r="T453" s="517">
        <v>1</v>
      </c>
      <c r="U453" s="517">
        <v>1</v>
      </c>
      <c r="V453" s="517">
        <v>1</v>
      </c>
      <c r="W453" s="517">
        <v>1</v>
      </c>
      <c r="X453" s="517">
        <v>1</v>
      </c>
      <c r="Y453" s="517">
        <v>1</v>
      </c>
      <c r="Z453" s="518">
        <v>1</v>
      </c>
    </row>
    <row r="454" spans="1:26" ht="105.75" customHeight="1" x14ac:dyDescent="0.25">
      <c r="A454" s="826"/>
      <c r="B454" s="958"/>
      <c r="C454" s="958"/>
      <c r="D454" s="981"/>
      <c r="E454" s="834"/>
      <c r="F454" s="830"/>
      <c r="G454" s="830"/>
      <c r="H454" s="830"/>
      <c r="I454" s="970">
        <v>348</v>
      </c>
      <c r="J454" s="972" t="s">
        <v>1170</v>
      </c>
      <c r="K454" s="961"/>
      <c r="L454" s="974" t="s">
        <v>1171</v>
      </c>
      <c r="M454" s="974" t="s">
        <v>1200</v>
      </c>
      <c r="N454" s="976" t="s">
        <v>1172</v>
      </c>
      <c r="O454" s="978">
        <v>1</v>
      </c>
      <c r="P454" s="966">
        <v>1</v>
      </c>
      <c r="Q454" s="966">
        <v>1</v>
      </c>
      <c r="R454" s="966">
        <v>1</v>
      </c>
      <c r="S454" s="966">
        <v>1</v>
      </c>
      <c r="T454" s="966">
        <v>1</v>
      </c>
      <c r="U454" s="966">
        <v>1</v>
      </c>
      <c r="V454" s="966">
        <v>1</v>
      </c>
      <c r="W454" s="966">
        <v>1</v>
      </c>
      <c r="X454" s="966">
        <v>1</v>
      </c>
      <c r="Y454" s="966">
        <v>1</v>
      </c>
      <c r="Z454" s="968">
        <v>1</v>
      </c>
    </row>
    <row r="455" spans="1:26" ht="15.75" thickBot="1" x14ac:dyDescent="0.3">
      <c r="A455" s="827"/>
      <c r="B455" s="959"/>
      <c r="C455" s="959"/>
      <c r="D455" s="982"/>
      <c r="E455" s="847"/>
      <c r="F455" s="831"/>
      <c r="G455" s="831"/>
      <c r="H455" s="831"/>
      <c r="I455" s="971"/>
      <c r="J455" s="965"/>
      <c r="K455" s="962"/>
      <c r="L455" s="975"/>
      <c r="M455" s="975"/>
      <c r="N455" s="977"/>
      <c r="O455" s="979"/>
      <c r="P455" s="967"/>
      <c r="Q455" s="967"/>
      <c r="R455" s="967"/>
      <c r="S455" s="967"/>
      <c r="T455" s="967"/>
      <c r="U455" s="967"/>
      <c r="V455" s="967"/>
      <c r="W455" s="967"/>
      <c r="X455" s="967"/>
      <c r="Y455" s="967"/>
      <c r="Z455" s="969"/>
    </row>
    <row r="456" spans="1:26" ht="18.75" x14ac:dyDescent="0.25">
      <c r="A456" s="840" t="s">
        <v>2</v>
      </c>
      <c r="B456" s="841"/>
      <c r="C456" s="841"/>
      <c r="D456" s="841"/>
      <c r="E456" s="841"/>
      <c r="F456" s="841" t="s">
        <v>3</v>
      </c>
      <c r="G456" s="841"/>
      <c r="H456" s="841"/>
      <c r="I456" s="841"/>
      <c r="J456" s="841"/>
      <c r="K456" s="841"/>
      <c r="L456" s="841"/>
      <c r="M456" s="841"/>
      <c r="N456" s="841"/>
      <c r="O456" s="841"/>
      <c r="P456" s="841"/>
      <c r="Q456" s="841"/>
      <c r="R456" s="841"/>
      <c r="S456" s="841"/>
      <c r="T456" s="841"/>
      <c r="U456" s="841"/>
      <c r="V456" s="841"/>
      <c r="W456" s="841"/>
      <c r="X456" s="841"/>
      <c r="Y456" s="841"/>
      <c r="Z456" s="842"/>
    </row>
    <row r="457" spans="1:26" ht="18.75" x14ac:dyDescent="0.25">
      <c r="A457" s="863" t="s">
        <v>4</v>
      </c>
      <c r="B457" s="853" t="s">
        <v>5</v>
      </c>
      <c r="C457" s="853" t="s">
        <v>6</v>
      </c>
      <c r="D457" s="853" t="s">
        <v>7</v>
      </c>
      <c r="E457" s="853" t="s">
        <v>8</v>
      </c>
      <c r="F457" s="853"/>
      <c r="G457" s="853"/>
      <c r="H457" s="853"/>
      <c r="I457" s="853" t="s">
        <v>9</v>
      </c>
      <c r="J457" s="853" t="s">
        <v>10</v>
      </c>
      <c r="K457" s="853" t="s">
        <v>11</v>
      </c>
      <c r="L457" s="853" t="s">
        <v>12</v>
      </c>
      <c r="M457" s="853" t="s">
        <v>13</v>
      </c>
      <c r="N457" s="853" t="s">
        <v>14</v>
      </c>
      <c r="O457" s="851" t="s">
        <v>15</v>
      </c>
      <c r="P457" s="851"/>
      <c r="Q457" s="851"/>
      <c r="R457" s="851"/>
      <c r="S457" s="851"/>
      <c r="T457" s="851"/>
      <c r="U457" s="851"/>
      <c r="V457" s="851"/>
      <c r="W457" s="851"/>
      <c r="X457" s="851"/>
      <c r="Y457" s="851"/>
      <c r="Z457" s="852"/>
    </row>
    <row r="458" spans="1:26" ht="18.75" x14ac:dyDescent="0.25">
      <c r="A458" s="863"/>
      <c r="B458" s="853"/>
      <c r="C458" s="853"/>
      <c r="D458" s="853"/>
      <c r="E458" s="853" t="s">
        <v>16</v>
      </c>
      <c r="F458" s="853" t="s">
        <v>17</v>
      </c>
      <c r="G458" s="853" t="s">
        <v>18</v>
      </c>
      <c r="H458" s="853" t="s">
        <v>19</v>
      </c>
      <c r="I458" s="853"/>
      <c r="J458" s="853"/>
      <c r="K458" s="853"/>
      <c r="L458" s="853"/>
      <c r="M458" s="853"/>
      <c r="N458" s="853"/>
      <c r="O458" s="851" t="s">
        <v>16</v>
      </c>
      <c r="P458" s="851"/>
      <c r="Q458" s="851"/>
      <c r="R458" s="851" t="s">
        <v>17</v>
      </c>
      <c r="S458" s="851"/>
      <c r="T458" s="851"/>
      <c r="U458" s="851" t="s">
        <v>18</v>
      </c>
      <c r="V458" s="851"/>
      <c r="W458" s="851"/>
      <c r="X458" s="851" t="s">
        <v>19</v>
      </c>
      <c r="Y458" s="851"/>
      <c r="Z458" s="852"/>
    </row>
    <row r="459" spans="1:26" ht="19.5" thickBot="1" x14ac:dyDescent="0.3">
      <c r="A459" s="864"/>
      <c r="B459" s="854"/>
      <c r="C459" s="854"/>
      <c r="D459" s="854"/>
      <c r="E459" s="854"/>
      <c r="F459" s="854"/>
      <c r="G459" s="854"/>
      <c r="H459" s="854"/>
      <c r="I459" s="854"/>
      <c r="J459" s="854"/>
      <c r="K459" s="854"/>
      <c r="L459" s="854"/>
      <c r="M459" s="854"/>
      <c r="N459" s="854"/>
      <c r="O459" s="812" t="s">
        <v>20</v>
      </c>
      <c r="P459" s="812" t="s">
        <v>21</v>
      </c>
      <c r="Q459" s="812" t="s">
        <v>22</v>
      </c>
      <c r="R459" s="812" t="s">
        <v>23</v>
      </c>
      <c r="S459" s="812" t="s">
        <v>24</v>
      </c>
      <c r="T459" s="812" t="s">
        <v>25</v>
      </c>
      <c r="U459" s="812" t="s">
        <v>26</v>
      </c>
      <c r="V459" s="812" t="s">
        <v>27</v>
      </c>
      <c r="W459" s="812" t="s">
        <v>28</v>
      </c>
      <c r="X459" s="812" t="s">
        <v>29</v>
      </c>
      <c r="Y459" s="812" t="s">
        <v>30</v>
      </c>
      <c r="Z459" s="813" t="s">
        <v>31</v>
      </c>
    </row>
    <row r="460" spans="1:26" ht="52.5" customHeight="1" x14ac:dyDescent="0.25">
      <c r="A460" s="826">
        <v>26</v>
      </c>
      <c r="B460" s="958" t="s">
        <v>1173</v>
      </c>
      <c r="C460" s="958" t="s">
        <v>1199</v>
      </c>
      <c r="D460" s="958" t="s">
        <v>1174</v>
      </c>
      <c r="E460" s="834">
        <f>SUM(O460:Q467)</f>
        <v>436</v>
      </c>
      <c r="F460" s="830">
        <f>SUM(R460:T467)</f>
        <v>436</v>
      </c>
      <c r="G460" s="830">
        <f>SUM(U460:W467)</f>
        <v>436</v>
      </c>
      <c r="H460" s="861">
        <f>SUM(X460:Z467)</f>
        <v>436</v>
      </c>
      <c r="I460" s="821">
        <v>349</v>
      </c>
      <c r="J460" s="530" t="s">
        <v>1175</v>
      </c>
      <c r="K460" s="964" t="s">
        <v>1176</v>
      </c>
      <c r="L460" s="531" t="s">
        <v>1177</v>
      </c>
      <c r="M460" s="531" t="s">
        <v>1178</v>
      </c>
      <c r="N460" s="532" t="s">
        <v>227</v>
      </c>
      <c r="O460" s="533">
        <v>3</v>
      </c>
      <c r="P460" s="534">
        <v>3</v>
      </c>
      <c r="Q460" s="534">
        <v>3</v>
      </c>
      <c r="R460" s="534">
        <v>3</v>
      </c>
      <c r="S460" s="534">
        <v>3</v>
      </c>
      <c r="T460" s="534">
        <v>3</v>
      </c>
      <c r="U460" s="534">
        <v>3</v>
      </c>
      <c r="V460" s="534">
        <v>3</v>
      </c>
      <c r="W460" s="534">
        <v>3</v>
      </c>
      <c r="X460" s="534">
        <v>3</v>
      </c>
      <c r="Y460" s="534">
        <v>3</v>
      </c>
      <c r="Z460" s="535">
        <v>3</v>
      </c>
    </row>
    <row r="461" spans="1:26" ht="42.75" customHeight="1" x14ac:dyDescent="0.25">
      <c r="A461" s="826"/>
      <c r="B461" s="958"/>
      <c r="C461" s="958"/>
      <c r="D461" s="958"/>
      <c r="E461" s="834"/>
      <c r="F461" s="830"/>
      <c r="G461" s="830"/>
      <c r="H461" s="861"/>
      <c r="I461" s="821">
        <v>350</v>
      </c>
      <c r="J461" s="480" t="s">
        <v>1179</v>
      </c>
      <c r="K461" s="964"/>
      <c r="L461" s="480" t="s">
        <v>1177</v>
      </c>
      <c r="M461" s="480" t="s">
        <v>1180</v>
      </c>
      <c r="N461" s="536" t="s">
        <v>227</v>
      </c>
      <c r="O461" s="537">
        <v>110</v>
      </c>
      <c r="P461" s="538">
        <v>110</v>
      </c>
      <c r="Q461" s="538">
        <v>110</v>
      </c>
      <c r="R461" s="538">
        <v>110</v>
      </c>
      <c r="S461" s="538">
        <v>110</v>
      </c>
      <c r="T461" s="538">
        <v>110</v>
      </c>
      <c r="U461" s="538">
        <v>110</v>
      </c>
      <c r="V461" s="538">
        <v>110</v>
      </c>
      <c r="W461" s="538">
        <v>110</v>
      </c>
      <c r="X461" s="538">
        <v>110</v>
      </c>
      <c r="Y461" s="538">
        <v>110</v>
      </c>
      <c r="Z461" s="539">
        <v>110</v>
      </c>
    </row>
    <row r="462" spans="1:26" ht="70.5" customHeight="1" x14ac:dyDescent="0.25">
      <c r="A462" s="826"/>
      <c r="B462" s="958"/>
      <c r="C462" s="958"/>
      <c r="D462" s="958"/>
      <c r="E462" s="834"/>
      <c r="F462" s="830"/>
      <c r="G462" s="830"/>
      <c r="H462" s="861"/>
      <c r="I462" s="821">
        <v>351</v>
      </c>
      <c r="J462" s="480" t="s">
        <v>1181</v>
      </c>
      <c r="K462" s="964"/>
      <c r="L462" s="540" t="s">
        <v>1176</v>
      </c>
      <c r="M462" s="480"/>
      <c r="N462" s="536"/>
      <c r="O462" s="541">
        <v>10</v>
      </c>
      <c r="P462" s="542">
        <v>10</v>
      </c>
      <c r="Q462" s="542">
        <v>10</v>
      </c>
      <c r="R462" s="542">
        <v>10</v>
      </c>
      <c r="S462" s="542">
        <v>10</v>
      </c>
      <c r="T462" s="542">
        <v>10</v>
      </c>
      <c r="U462" s="542">
        <v>10</v>
      </c>
      <c r="V462" s="542">
        <v>10</v>
      </c>
      <c r="W462" s="542">
        <v>10</v>
      </c>
      <c r="X462" s="542">
        <v>10</v>
      </c>
      <c r="Y462" s="542">
        <v>10</v>
      </c>
      <c r="Z462" s="543">
        <v>10</v>
      </c>
    </row>
    <row r="463" spans="1:26" ht="69" customHeight="1" x14ac:dyDescent="0.25">
      <c r="A463" s="826"/>
      <c r="B463" s="958"/>
      <c r="C463" s="958"/>
      <c r="D463" s="958"/>
      <c r="E463" s="834"/>
      <c r="F463" s="830"/>
      <c r="G463" s="830"/>
      <c r="H463" s="861"/>
      <c r="I463" s="821">
        <v>352</v>
      </c>
      <c r="J463" s="480" t="s">
        <v>1182</v>
      </c>
      <c r="K463" s="964"/>
      <c r="L463" s="480" t="s">
        <v>1183</v>
      </c>
      <c r="M463" s="480" t="s">
        <v>1184</v>
      </c>
      <c r="N463" s="536" t="s">
        <v>1185</v>
      </c>
      <c r="O463" s="541">
        <v>2</v>
      </c>
      <c r="P463" s="542">
        <v>2</v>
      </c>
      <c r="Q463" s="542">
        <v>2</v>
      </c>
      <c r="R463" s="542">
        <v>2</v>
      </c>
      <c r="S463" s="542">
        <v>2</v>
      </c>
      <c r="T463" s="542">
        <v>2</v>
      </c>
      <c r="U463" s="542">
        <v>2</v>
      </c>
      <c r="V463" s="542">
        <v>2</v>
      </c>
      <c r="W463" s="542">
        <v>2</v>
      </c>
      <c r="X463" s="542">
        <v>2</v>
      </c>
      <c r="Y463" s="542">
        <v>2</v>
      </c>
      <c r="Z463" s="543">
        <v>2</v>
      </c>
    </row>
    <row r="464" spans="1:26" ht="63" customHeight="1" x14ac:dyDescent="0.25">
      <c r="A464" s="826"/>
      <c r="B464" s="958"/>
      <c r="C464" s="958"/>
      <c r="D464" s="958"/>
      <c r="E464" s="834"/>
      <c r="F464" s="830"/>
      <c r="G464" s="830"/>
      <c r="H464" s="861"/>
      <c r="I464" s="821">
        <v>353</v>
      </c>
      <c r="J464" s="480" t="s">
        <v>1186</v>
      </c>
      <c r="K464" s="964"/>
      <c r="L464" s="540" t="s">
        <v>1176</v>
      </c>
      <c r="M464" s="480" t="s">
        <v>1187</v>
      </c>
      <c r="N464" s="536" t="s">
        <v>1188</v>
      </c>
      <c r="O464" s="544"/>
      <c r="P464" s="545"/>
      <c r="Q464" s="545">
        <v>1</v>
      </c>
      <c r="R464" s="546"/>
      <c r="S464" s="545"/>
      <c r="T464" s="545">
        <v>1</v>
      </c>
      <c r="U464" s="545"/>
      <c r="V464" s="545"/>
      <c r="W464" s="545">
        <v>1</v>
      </c>
      <c r="X464" s="545"/>
      <c r="Y464" s="545"/>
      <c r="Z464" s="547">
        <v>1</v>
      </c>
    </row>
    <row r="465" spans="1:26" ht="56.25" customHeight="1" x14ac:dyDescent="0.25">
      <c r="A465" s="826"/>
      <c r="B465" s="958"/>
      <c r="C465" s="958"/>
      <c r="D465" s="958"/>
      <c r="E465" s="834"/>
      <c r="F465" s="830"/>
      <c r="G465" s="830"/>
      <c r="H465" s="861"/>
      <c r="I465" s="821">
        <v>354</v>
      </c>
      <c r="J465" s="480" t="s">
        <v>1189</v>
      </c>
      <c r="K465" s="964"/>
      <c r="L465" s="540" t="s">
        <v>1190</v>
      </c>
      <c r="M465" s="480" t="s">
        <v>1191</v>
      </c>
      <c r="N465" s="536" t="s">
        <v>1192</v>
      </c>
      <c r="O465" s="537">
        <v>4</v>
      </c>
      <c r="P465" s="538">
        <v>4</v>
      </c>
      <c r="Q465" s="538">
        <v>4</v>
      </c>
      <c r="R465" s="538">
        <v>4</v>
      </c>
      <c r="S465" s="538">
        <v>4</v>
      </c>
      <c r="T465" s="538">
        <v>4</v>
      </c>
      <c r="U465" s="538">
        <v>4</v>
      </c>
      <c r="V465" s="538">
        <v>4</v>
      </c>
      <c r="W465" s="538">
        <v>4</v>
      </c>
      <c r="X465" s="538">
        <v>4</v>
      </c>
      <c r="Y465" s="538">
        <v>4</v>
      </c>
      <c r="Z465" s="539">
        <v>4</v>
      </c>
    </row>
    <row r="466" spans="1:26" ht="42.75" customHeight="1" x14ac:dyDescent="0.25">
      <c r="A466" s="826"/>
      <c r="B466" s="958"/>
      <c r="C466" s="958"/>
      <c r="D466" s="958"/>
      <c r="E466" s="834"/>
      <c r="F466" s="830"/>
      <c r="G466" s="830"/>
      <c r="H466" s="861"/>
      <c r="I466" s="821">
        <v>355</v>
      </c>
      <c r="J466" s="480" t="s">
        <v>1193</v>
      </c>
      <c r="K466" s="964"/>
      <c r="L466" s="540" t="s">
        <v>1176</v>
      </c>
      <c r="M466" s="480" t="s">
        <v>1194</v>
      </c>
      <c r="N466" s="536" t="s">
        <v>1195</v>
      </c>
      <c r="O466" s="537">
        <v>8</v>
      </c>
      <c r="P466" s="538">
        <v>8</v>
      </c>
      <c r="Q466" s="538">
        <v>8</v>
      </c>
      <c r="R466" s="538">
        <v>8</v>
      </c>
      <c r="S466" s="538">
        <v>8</v>
      </c>
      <c r="T466" s="538">
        <v>8</v>
      </c>
      <c r="U466" s="538">
        <v>8</v>
      </c>
      <c r="V466" s="538">
        <v>8</v>
      </c>
      <c r="W466" s="538">
        <v>8</v>
      </c>
      <c r="X466" s="538">
        <v>8</v>
      </c>
      <c r="Y466" s="538">
        <v>8</v>
      </c>
      <c r="Z466" s="539">
        <v>8</v>
      </c>
    </row>
    <row r="467" spans="1:26" ht="62.25" customHeight="1" thickBot="1" x14ac:dyDescent="0.3">
      <c r="A467" s="827"/>
      <c r="B467" s="959"/>
      <c r="C467" s="959"/>
      <c r="D467" s="959"/>
      <c r="E467" s="847"/>
      <c r="F467" s="831"/>
      <c r="G467" s="831"/>
      <c r="H467" s="862"/>
      <c r="I467" s="821">
        <v>356</v>
      </c>
      <c r="J467" s="548" t="s">
        <v>1196</v>
      </c>
      <c r="K467" s="965"/>
      <c r="L467" s="549" t="s">
        <v>1176</v>
      </c>
      <c r="M467" s="548" t="s">
        <v>1197</v>
      </c>
      <c r="N467" s="550" t="s">
        <v>1198</v>
      </c>
      <c r="O467" s="551">
        <v>8</v>
      </c>
      <c r="P467" s="552">
        <v>8</v>
      </c>
      <c r="Q467" s="552">
        <v>8</v>
      </c>
      <c r="R467" s="552">
        <v>8</v>
      </c>
      <c r="S467" s="552">
        <v>8</v>
      </c>
      <c r="T467" s="552">
        <v>8</v>
      </c>
      <c r="U467" s="552">
        <v>8</v>
      </c>
      <c r="V467" s="552">
        <v>8</v>
      </c>
      <c r="W467" s="552">
        <v>8</v>
      </c>
      <c r="X467" s="552">
        <v>8</v>
      </c>
      <c r="Y467" s="552">
        <v>8</v>
      </c>
      <c r="Z467" s="553">
        <v>8</v>
      </c>
    </row>
    <row r="468" spans="1:26" ht="18.75" x14ac:dyDescent="0.25">
      <c r="A468" s="840" t="s">
        <v>2</v>
      </c>
      <c r="B468" s="841"/>
      <c r="C468" s="841"/>
      <c r="D468" s="841"/>
      <c r="E468" s="841"/>
      <c r="F468" s="841" t="s">
        <v>3</v>
      </c>
      <c r="G468" s="841"/>
      <c r="H468" s="841"/>
      <c r="I468" s="841"/>
      <c r="J468" s="841"/>
      <c r="K468" s="841"/>
      <c r="L468" s="841"/>
      <c r="M468" s="841"/>
      <c r="N468" s="841"/>
      <c r="O468" s="841"/>
      <c r="P468" s="841"/>
      <c r="Q468" s="841"/>
      <c r="R468" s="841"/>
      <c r="S468" s="841"/>
      <c r="T468" s="841"/>
      <c r="U468" s="841"/>
      <c r="V468" s="841"/>
      <c r="W468" s="841"/>
      <c r="X468" s="841"/>
      <c r="Y468" s="841"/>
      <c r="Z468" s="842"/>
    </row>
    <row r="469" spans="1:26" ht="18.75" x14ac:dyDescent="0.25">
      <c r="A469" s="863" t="s">
        <v>4</v>
      </c>
      <c r="B469" s="853" t="s">
        <v>5</v>
      </c>
      <c r="C469" s="853" t="s">
        <v>6</v>
      </c>
      <c r="D469" s="853" t="s">
        <v>7</v>
      </c>
      <c r="E469" s="853" t="s">
        <v>8</v>
      </c>
      <c r="F469" s="853"/>
      <c r="G469" s="853"/>
      <c r="H469" s="853"/>
      <c r="I469" s="853" t="s">
        <v>9</v>
      </c>
      <c r="J469" s="853" t="s">
        <v>10</v>
      </c>
      <c r="K469" s="853" t="s">
        <v>11</v>
      </c>
      <c r="L469" s="853" t="s">
        <v>12</v>
      </c>
      <c r="M469" s="853" t="s">
        <v>13</v>
      </c>
      <c r="N469" s="853" t="s">
        <v>14</v>
      </c>
      <c r="O469" s="851" t="s">
        <v>15</v>
      </c>
      <c r="P469" s="851"/>
      <c r="Q469" s="851"/>
      <c r="R469" s="851"/>
      <c r="S469" s="851"/>
      <c r="T469" s="851"/>
      <c r="U469" s="851"/>
      <c r="V469" s="851"/>
      <c r="W469" s="851"/>
      <c r="X469" s="851"/>
      <c r="Y469" s="851"/>
      <c r="Z469" s="852"/>
    </row>
    <row r="470" spans="1:26" ht="18.75" x14ac:dyDescent="0.25">
      <c r="A470" s="863"/>
      <c r="B470" s="853"/>
      <c r="C470" s="853"/>
      <c r="D470" s="853"/>
      <c r="E470" s="853" t="s">
        <v>16</v>
      </c>
      <c r="F470" s="853" t="s">
        <v>17</v>
      </c>
      <c r="G470" s="853" t="s">
        <v>18</v>
      </c>
      <c r="H470" s="853" t="s">
        <v>19</v>
      </c>
      <c r="I470" s="853"/>
      <c r="J470" s="853"/>
      <c r="K470" s="853"/>
      <c r="L470" s="853"/>
      <c r="M470" s="853"/>
      <c r="N470" s="853"/>
      <c r="O470" s="851" t="s">
        <v>16</v>
      </c>
      <c r="P470" s="851"/>
      <c r="Q470" s="851"/>
      <c r="R470" s="851" t="s">
        <v>17</v>
      </c>
      <c r="S470" s="851"/>
      <c r="T470" s="851"/>
      <c r="U470" s="851" t="s">
        <v>18</v>
      </c>
      <c r="V470" s="851"/>
      <c r="W470" s="851"/>
      <c r="X470" s="851" t="s">
        <v>19</v>
      </c>
      <c r="Y470" s="851"/>
      <c r="Z470" s="852"/>
    </row>
    <row r="471" spans="1:26" ht="19.5" thickBot="1" x14ac:dyDescent="0.3">
      <c r="A471" s="864"/>
      <c r="B471" s="854"/>
      <c r="C471" s="854"/>
      <c r="D471" s="854"/>
      <c r="E471" s="854"/>
      <c r="F471" s="854"/>
      <c r="G471" s="854"/>
      <c r="H471" s="854"/>
      <c r="I471" s="854"/>
      <c r="J471" s="854"/>
      <c r="K471" s="854"/>
      <c r="L471" s="854"/>
      <c r="M471" s="854"/>
      <c r="N471" s="854"/>
      <c r="O471" s="812" t="s">
        <v>20</v>
      </c>
      <c r="P471" s="812" t="s">
        <v>21</v>
      </c>
      <c r="Q471" s="812" t="s">
        <v>22</v>
      </c>
      <c r="R471" s="812" t="s">
        <v>23</v>
      </c>
      <c r="S471" s="812" t="s">
        <v>24</v>
      </c>
      <c r="T471" s="812" t="s">
        <v>25</v>
      </c>
      <c r="U471" s="812" t="s">
        <v>26</v>
      </c>
      <c r="V471" s="812" t="s">
        <v>27</v>
      </c>
      <c r="W471" s="812" t="s">
        <v>28</v>
      </c>
      <c r="X471" s="812" t="s">
        <v>29</v>
      </c>
      <c r="Y471" s="812" t="s">
        <v>30</v>
      </c>
      <c r="Z471" s="813" t="s">
        <v>31</v>
      </c>
    </row>
    <row r="472" spans="1:26" ht="111" thickBot="1" x14ac:dyDescent="0.3">
      <c r="A472" s="882">
        <v>27</v>
      </c>
      <c r="B472" s="858" t="s">
        <v>1201</v>
      </c>
      <c r="C472" s="858" t="s">
        <v>1202</v>
      </c>
      <c r="D472" s="858" t="s">
        <v>1203</v>
      </c>
      <c r="E472" s="871">
        <f>SUM(O472:Q485)</f>
        <v>276</v>
      </c>
      <c r="F472" s="838">
        <f>SUM(R472:T485)</f>
        <v>22</v>
      </c>
      <c r="G472" s="838">
        <f>SUM(U472:W485)</f>
        <v>23</v>
      </c>
      <c r="H472" s="839">
        <f>SUM(X472:Z485)</f>
        <v>275</v>
      </c>
      <c r="I472" s="819">
        <v>357</v>
      </c>
      <c r="J472" s="554" t="s">
        <v>1204</v>
      </c>
      <c r="K472" s="848" t="s">
        <v>1205</v>
      </c>
      <c r="L472" s="554" t="s">
        <v>1206</v>
      </c>
      <c r="M472" s="554" t="s">
        <v>1207</v>
      </c>
      <c r="N472" s="555" t="s">
        <v>1208</v>
      </c>
      <c r="O472" s="556"/>
      <c r="P472" s="557"/>
      <c r="Q472" s="557"/>
      <c r="R472" s="557"/>
      <c r="S472" s="557"/>
      <c r="T472" s="557"/>
      <c r="U472" s="557"/>
      <c r="V472" s="557"/>
      <c r="W472" s="557"/>
      <c r="X472" s="557"/>
      <c r="Y472" s="557"/>
      <c r="Z472" s="558">
        <v>1</v>
      </c>
    </row>
    <row r="473" spans="1:26" ht="174" thickBot="1" x14ac:dyDescent="0.3">
      <c r="A473" s="826"/>
      <c r="B473" s="835"/>
      <c r="C473" s="835"/>
      <c r="D473" s="835"/>
      <c r="E473" s="834"/>
      <c r="F473" s="830"/>
      <c r="G473" s="830"/>
      <c r="H473" s="832"/>
      <c r="I473" s="819">
        <v>358</v>
      </c>
      <c r="J473" s="94" t="s">
        <v>1209</v>
      </c>
      <c r="K473" s="849"/>
      <c r="L473" s="99" t="s">
        <v>1210</v>
      </c>
      <c r="M473" s="99" t="s">
        <v>1211</v>
      </c>
      <c r="N473" s="88" t="s">
        <v>1212</v>
      </c>
      <c r="O473" s="96"/>
      <c r="P473" s="97" t="s">
        <v>643</v>
      </c>
      <c r="Q473" s="97">
        <v>253</v>
      </c>
      <c r="R473" s="97"/>
      <c r="S473" s="97"/>
      <c r="T473" s="97"/>
      <c r="U473" s="97"/>
      <c r="V473" s="97"/>
      <c r="W473" s="97"/>
      <c r="X473" s="97"/>
      <c r="Y473" s="97"/>
      <c r="Z473" s="98"/>
    </row>
    <row r="474" spans="1:26" ht="111" thickBot="1" x14ac:dyDescent="0.3">
      <c r="A474" s="826"/>
      <c r="B474" s="835"/>
      <c r="C474" s="835"/>
      <c r="D474" s="835"/>
      <c r="E474" s="834"/>
      <c r="F474" s="830"/>
      <c r="G474" s="830"/>
      <c r="H474" s="832"/>
      <c r="I474" s="819">
        <v>359</v>
      </c>
      <c r="J474" s="99" t="s">
        <v>1213</v>
      </c>
      <c r="K474" s="849"/>
      <c r="L474" s="99" t="s">
        <v>1210</v>
      </c>
      <c r="M474" s="99" t="s">
        <v>1214</v>
      </c>
      <c r="N474" s="88" t="s">
        <v>1215</v>
      </c>
      <c r="O474" s="96"/>
      <c r="P474" s="97"/>
      <c r="Q474" s="97">
        <v>1</v>
      </c>
      <c r="R474" s="97"/>
      <c r="S474" s="97"/>
      <c r="T474" s="97">
        <v>1</v>
      </c>
      <c r="U474" s="97"/>
      <c r="V474" s="97"/>
      <c r="W474" s="97">
        <v>1</v>
      </c>
      <c r="X474" s="97"/>
      <c r="Y474" s="97"/>
      <c r="Z474" s="98">
        <v>1</v>
      </c>
    </row>
    <row r="475" spans="1:26" ht="111" thickBot="1" x14ac:dyDescent="0.3">
      <c r="A475" s="826"/>
      <c r="B475" s="835"/>
      <c r="C475" s="835"/>
      <c r="D475" s="835"/>
      <c r="E475" s="834"/>
      <c r="F475" s="830"/>
      <c r="G475" s="830"/>
      <c r="H475" s="832"/>
      <c r="I475" s="819">
        <v>360</v>
      </c>
      <c r="J475" s="99" t="s">
        <v>1216</v>
      </c>
      <c r="K475" s="849"/>
      <c r="L475" s="115" t="s">
        <v>1210</v>
      </c>
      <c r="M475" s="99" t="s">
        <v>1217</v>
      </c>
      <c r="N475" s="88" t="s">
        <v>1218</v>
      </c>
      <c r="O475" s="559"/>
      <c r="P475" s="560"/>
      <c r="Q475" s="560"/>
      <c r="R475" s="240"/>
      <c r="S475" s="240"/>
      <c r="T475" s="240"/>
      <c r="U475" s="240"/>
      <c r="V475" s="240"/>
      <c r="W475" s="240"/>
      <c r="X475" s="240"/>
      <c r="Y475" s="240"/>
      <c r="Z475" s="241">
        <v>253</v>
      </c>
    </row>
    <row r="476" spans="1:26" ht="111" thickBot="1" x14ac:dyDescent="0.3">
      <c r="A476" s="826"/>
      <c r="B476" s="835"/>
      <c r="C476" s="835"/>
      <c r="D476" s="835"/>
      <c r="E476" s="834"/>
      <c r="F476" s="830"/>
      <c r="G476" s="830"/>
      <c r="H476" s="832"/>
      <c r="I476" s="819">
        <v>361</v>
      </c>
      <c r="J476" s="94" t="s">
        <v>1219</v>
      </c>
      <c r="K476" s="849"/>
      <c r="L476" s="115" t="s">
        <v>1210</v>
      </c>
      <c r="M476" s="99" t="s">
        <v>1220</v>
      </c>
      <c r="N476" s="88" t="s">
        <v>1221</v>
      </c>
      <c r="O476" s="559">
        <v>1</v>
      </c>
      <c r="P476" s="561">
        <v>1</v>
      </c>
      <c r="Q476" s="560"/>
      <c r="R476" s="240"/>
      <c r="S476" s="240"/>
      <c r="T476" s="240"/>
      <c r="U476" s="240"/>
      <c r="V476" s="240"/>
      <c r="W476" s="240"/>
      <c r="X476" s="240"/>
      <c r="Y476" s="240"/>
      <c r="Z476" s="241"/>
    </row>
    <row r="477" spans="1:26" ht="111" thickBot="1" x14ac:dyDescent="0.3">
      <c r="A477" s="826"/>
      <c r="B477" s="835"/>
      <c r="C477" s="835"/>
      <c r="D477" s="835"/>
      <c r="E477" s="834"/>
      <c r="F477" s="830"/>
      <c r="G477" s="830"/>
      <c r="H477" s="832"/>
      <c r="I477" s="819">
        <v>362</v>
      </c>
      <c r="J477" s="99" t="s">
        <v>1222</v>
      </c>
      <c r="K477" s="849"/>
      <c r="L477" s="115" t="s">
        <v>1223</v>
      </c>
      <c r="M477" s="99" t="s">
        <v>1220</v>
      </c>
      <c r="N477" s="88" t="s">
        <v>1224</v>
      </c>
      <c r="O477" s="559"/>
      <c r="P477" s="560"/>
      <c r="Q477" s="560"/>
      <c r="R477" s="240"/>
      <c r="S477" s="240"/>
      <c r="T477" s="240"/>
      <c r="U477" s="240"/>
      <c r="V477" s="240">
        <v>1</v>
      </c>
      <c r="W477" s="240"/>
      <c r="X477" s="240"/>
      <c r="Y477" s="240"/>
      <c r="Z477" s="241"/>
    </row>
    <row r="478" spans="1:26" ht="111" thickBot="1" x14ac:dyDescent="0.3">
      <c r="A478" s="826"/>
      <c r="B478" s="835"/>
      <c r="C478" s="835"/>
      <c r="D478" s="835"/>
      <c r="E478" s="834"/>
      <c r="F478" s="830"/>
      <c r="G478" s="830"/>
      <c r="H478" s="832"/>
      <c r="I478" s="819">
        <v>363</v>
      </c>
      <c r="J478" s="99" t="s">
        <v>1225</v>
      </c>
      <c r="K478" s="849"/>
      <c r="L478" s="115" t="s">
        <v>1226</v>
      </c>
      <c r="M478" s="99" t="s">
        <v>1227</v>
      </c>
      <c r="N478" s="88" t="s">
        <v>1228</v>
      </c>
      <c r="O478" s="559"/>
      <c r="P478" s="560"/>
      <c r="Q478" s="560">
        <v>1</v>
      </c>
      <c r="R478" s="240"/>
      <c r="S478" s="240"/>
      <c r="T478" s="240">
        <v>1</v>
      </c>
      <c r="U478" s="240"/>
      <c r="V478" s="240"/>
      <c r="W478" s="240">
        <v>1</v>
      </c>
      <c r="X478" s="240"/>
      <c r="Y478" s="240"/>
      <c r="Z478" s="241">
        <v>1</v>
      </c>
    </row>
    <row r="479" spans="1:26" ht="63.75" thickBot="1" x14ac:dyDescent="0.3">
      <c r="A479" s="826"/>
      <c r="B479" s="835"/>
      <c r="C479" s="835"/>
      <c r="D479" s="835"/>
      <c r="E479" s="834"/>
      <c r="F479" s="830"/>
      <c r="G479" s="830"/>
      <c r="H479" s="832"/>
      <c r="I479" s="819">
        <v>364</v>
      </c>
      <c r="J479" s="94" t="s">
        <v>1229</v>
      </c>
      <c r="K479" s="849"/>
      <c r="L479" s="562" t="s">
        <v>1230</v>
      </c>
      <c r="M479" s="563" t="s">
        <v>1231</v>
      </c>
      <c r="N479" s="564" t="s">
        <v>1232</v>
      </c>
      <c r="O479" s="565"/>
      <c r="P479" s="561"/>
      <c r="Q479" s="561">
        <v>1</v>
      </c>
      <c r="R479" s="566">
        <v>1</v>
      </c>
      <c r="S479" s="561"/>
      <c r="T479" s="561"/>
      <c r="U479" s="561">
        <v>1</v>
      </c>
      <c r="V479" s="561"/>
      <c r="W479" s="561"/>
      <c r="X479" s="245"/>
      <c r="Y479" s="245"/>
      <c r="Z479" s="247"/>
    </row>
    <row r="480" spans="1:26" ht="63.75" thickBot="1" x14ac:dyDescent="0.3">
      <c r="A480" s="826"/>
      <c r="B480" s="835"/>
      <c r="C480" s="835"/>
      <c r="D480" s="835"/>
      <c r="E480" s="834"/>
      <c r="F480" s="830"/>
      <c r="G480" s="830"/>
      <c r="H480" s="832"/>
      <c r="I480" s="819">
        <v>365</v>
      </c>
      <c r="J480" s="94" t="s">
        <v>1233</v>
      </c>
      <c r="K480" s="849"/>
      <c r="L480" s="115" t="s">
        <v>1223</v>
      </c>
      <c r="M480" s="99" t="s">
        <v>1220</v>
      </c>
      <c r="N480" s="88" t="s">
        <v>1234</v>
      </c>
      <c r="O480" s="96"/>
      <c r="P480" s="97"/>
      <c r="Q480" s="97">
        <v>2</v>
      </c>
      <c r="R480" s="97">
        <v>1</v>
      </c>
      <c r="S480" s="97">
        <v>1</v>
      </c>
      <c r="T480" s="97">
        <v>1</v>
      </c>
      <c r="U480" s="97">
        <v>1</v>
      </c>
      <c r="V480" s="97">
        <v>1</v>
      </c>
      <c r="W480" s="97">
        <v>1</v>
      </c>
      <c r="X480" s="97">
        <v>1</v>
      </c>
      <c r="Y480" s="97">
        <v>1</v>
      </c>
      <c r="Z480" s="98"/>
    </row>
    <row r="481" spans="1:26" ht="63.75" thickBot="1" x14ac:dyDescent="0.3">
      <c r="A481" s="826"/>
      <c r="B481" s="835"/>
      <c r="C481" s="835"/>
      <c r="D481" s="835"/>
      <c r="E481" s="834"/>
      <c r="F481" s="830"/>
      <c r="G481" s="830"/>
      <c r="H481" s="832"/>
      <c r="I481" s="819">
        <v>366</v>
      </c>
      <c r="J481" s="99" t="s">
        <v>1235</v>
      </c>
      <c r="K481" s="849"/>
      <c r="L481" s="567" t="s">
        <v>1236</v>
      </c>
      <c r="M481" s="568" t="s">
        <v>1237</v>
      </c>
      <c r="N481" s="569" t="s">
        <v>1238</v>
      </c>
      <c r="O481" s="96"/>
      <c r="P481" s="97"/>
      <c r="Q481" s="97">
        <v>3</v>
      </c>
      <c r="R481" s="97"/>
      <c r="S481" s="97"/>
      <c r="T481" s="97">
        <v>2</v>
      </c>
      <c r="U481" s="97"/>
      <c r="V481" s="97"/>
      <c r="W481" s="97">
        <v>3</v>
      </c>
      <c r="X481" s="97"/>
      <c r="Y481" s="97"/>
      <c r="Z481" s="98">
        <v>2</v>
      </c>
    </row>
    <row r="482" spans="1:26" ht="32.25" thickBot="1" x14ac:dyDescent="0.3">
      <c r="A482" s="826"/>
      <c r="B482" s="835"/>
      <c r="C482" s="835"/>
      <c r="D482" s="835"/>
      <c r="E482" s="834"/>
      <c r="F482" s="830"/>
      <c r="G482" s="830"/>
      <c r="H482" s="832"/>
      <c r="I482" s="819">
        <v>367</v>
      </c>
      <c r="J482" s="563" t="s">
        <v>1239</v>
      </c>
      <c r="K482" s="849"/>
      <c r="L482" s="567" t="s">
        <v>1236</v>
      </c>
      <c r="M482" s="568" t="s">
        <v>1240</v>
      </c>
      <c r="N482" s="569" t="s">
        <v>1241</v>
      </c>
      <c r="O482" s="123"/>
      <c r="P482" s="124"/>
      <c r="Q482" s="124">
        <v>10</v>
      </c>
      <c r="R482" s="124"/>
      <c r="S482" s="124"/>
      <c r="T482" s="124">
        <v>10</v>
      </c>
      <c r="U482" s="124"/>
      <c r="V482" s="124"/>
      <c r="W482" s="124">
        <v>10</v>
      </c>
      <c r="X482" s="124"/>
      <c r="Y482" s="124"/>
      <c r="Z482" s="125">
        <v>10</v>
      </c>
    </row>
    <row r="483" spans="1:26" ht="95.25" thickBot="1" x14ac:dyDescent="0.3">
      <c r="A483" s="826"/>
      <c r="B483" s="835"/>
      <c r="C483" s="835"/>
      <c r="D483" s="835"/>
      <c r="E483" s="834"/>
      <c r="F483" s="830"/>
      <c r="G483" s="830"/>
      <c r="H483" s="832"/>
      <c r="I483" s="819">
        <v>368</v>
      </c>
      <c r="J483" s="563" t="s">
        <v>1242</v>
      </c>
      <c r="K483" s="849"/>
      <c r="L483" s="567" t="s">
        <v>1243</v>
      </c>
      <c r="M483" s="568" t="s">
        <v>1244</v>
      </c>
      <c r="N483" s="569" t="s">
        <v>1245</v>
      </c>
      <c r="O483" s="123"/>
      <c r="P483" s="124"/>
      <c r="Q483" s="124"/>
      <c r="R483" s="124"/>
      <c r="S483" s="124">
        <v>1</v>
      </c>
      <c r="T483" s="124"/>
      <c r="U483" s="124"/>
      <c r="V483" s="124"/>
      <c r="W483" s="124"/>
      <c r="X483" s="124"/>
      <c r="Y483" s="124">
        <v>1</v>
      </c>
      <c r="Z483" s="125"/>
    </row>
    <row r="484" spans="1:26" ht="63.75" thickBot="1" x14ac:dyDescent="0.3">
      <c r="A484" s="826"/>
      <c r="B484" s="835"/>
      <c r="C484" s="835"/>
      <c r="D484" s="835"/>
      <c r="E484" s="834"/>
      <c r="F484" s="830"/>
      <c r="G484" s="830"/>
      <c r="H484" s="832"/>
      <c r="I484" s="819">
        <v>369</v>
      </c>
      <c r="J484" s="563" t="s">
        <v>1246</v>
      </c>
      <c r="K484" s="849"/>
      <c r="L484" s="567" t="s">
        <v>1236</v>
      </c>
      <c r="M484" s="568" t="s">
        <v>1247</v>
      </c>
      <c r="N484" s="569" t="s">
        <v>1248</v>
      </c>
      <c r="O484" s="123"/>
      <c r="P484" s="124"/>
      <c r="Q484" s="124"/>
      <c r="R484" s="124"/>
      <c r="S484" s="124"/>
      <c r="T484" s="124"/>
      <c r="U484" s="124"/>
      <c r="V484" s="124"/>
      <c r="W484" s="124"/>
      <c r="X484" s="124">
        <v>1</v>
      </c>
      <c r="Y484" s="124"/>
      <c r="Z484" s="125"/>
    </row>
    <row r="485" spans="1:26" ht="99.75" customHeight="1" thickBot="1" x14ac:dyDescent="0.3">
      <c r="A485" s="827"/>
      <c r="B485" s="836"/>
      <c r="C485" s="836"/>
      <c r="D485" s="836"/>
      <c r="E485" s="834"/>
      <c r="F485" s="830"/>
      <c r="G485" s="830"/>
      <c r="H485" s="832"/>
      <c r="I485" s="819">
        <v>370</v>
      </c>
      <c r="J485" s="563" t="s">
        <v>1249</v>
      </c>
      <c r="K485" s="850"/>
      <c r="L485" s="567" t="s">
        <v>1250</v>
      </c>
      <c r="M485" s="568" t="s">
        <v>1251</v>
      </c>
      <c r="N485" s="570" t="s">
        <v>1252</v>
      </c>
      <c r="O485" s="123">
        <v>1</v>
      </c>
      <c r="P485" s="124">
        <v>1</v>
      </c>
      <c r="Q485" s="124">
        <v>1</v>
      </c>
      <c r="R485" s="124">
        <v>1</v>
      </c>
      <c r="S485" s="124">
        <v>1</v>
      </c>
      <c r="T485" s="124">
        <v>1</v>
      </c>
      <c r="U485" s="124">
        <v>1</v>
      </c>
      <c r="V485" s="124">
        <v>1</v>
      </c>
      <c r="W485" s="124">
        <v>1</v>
      </c>
      <c r="X485" s="124">
        <v>1</v>
      </c>
      <c r="Y485" s="124">
        <v>1</v>
      </c>
      <c r="Z485" s="125">
        <v>1</v>
      </c>
    </row>
    <row r="486" spans="1:26" ht="18.75" x14ac:dyDescent="0.25">
      <c r="A486" s="840" t="s">
        <v>2</v>
      </c>
      <c r="B486" s="841"/>
      <c r="C486" s="841"/>
      <c r="D486" s="841"/>
      <c r="E486" s="841"/>
      <c r="F486" s="841" t="s">
        <v>3</v>
      </c>
      <c r="G486" s="841"/>
      <c r="H486" s="841"/>
      <c r="I486" s="841"/>
      <c r="J486" s="841"/>
      <c r="K486" s="841"/>
      <c r="L486" s="841"/>
      <c r="M486" s="841"/>
      <c r="N486" s="841"/>
      <c r="O486" s="841"/>
      <c r="P486" s="841"/>
      <c r="Q486" s="841"/>
      <c r="R486" s="841"/>
      <c r="S486" s="841"/>
      <c r="T486" s="841"/>
      <c r="U486" s="841"/>
      <c r="V486" s="841"/>
      <c r="W486" s="841"/>
      <c r="X486" s="841"/>
      <c r="Y486" s="841"/>
      <c r="Z486" s="842"/>
    </row>
    <row r="487" spans="1:26" ht="18.75" x14ac:dyDescent="0.25">
      <c r="A487" s="863" t="s">
        <v>4</v>
      </c>
      <c r="B487" s="853" t="s">
        <v>5</v>
      </c>
      <c r="C487" s="853" t="s">
        <v>6</v>
      </c>
      <c r="D487" s="853" t="s">
        <v>7</v>
      </c>
      <c r="E487" s="853" t="s">
        <v>8</v>
      </c>
      <c r="F487" s="853"/>
      <c r="G487" s="853"/>
      <c r="H487" s="853"/>
      <c r="I487" s="853" t="s">
        <v>9</v>
      </c>
      <c r="J487" s="853" t="s">
        <v>10</v>
      </c>
      <c r="K487" s="853" t="s">
        <v>11</v>
      </c>
      <c r="L487" s="853" t="s">
        <v>12</v>
      </c>
      <c r="M487" s="853" t="s">
        <v>13</v>
      </c>
      <c r="N487" s="853" t="s">
        <v>14</v>
      </c>
      <c r="O487" s="851" t="s">
        <v>15</v>
      </c>
      <c r="P487" s="851"/>
      <c r="Q487" s="851"/>
      <c r="R487" s="851"/>
      <c r="S487" s="851"/>
      <c r="T487" s="851"/>
      <c r="U487" s="851"/>
      <c r="V487" s="851"/>
      <c r="W487" s="851"/>
      <c r="X487" s="851"/>
      <c r="Y487" s="851"/>
      <c r="Z487" s="852"/>
    </row>
    <row r="488" spans="1:26" ht="18.75" x14ac:dyDescent="0.25">
      <c r="A488" s="863"/>
      <c r="B488" s="853"/>
      <c r="C488" s="853"/>
      <c r="D488" s="853"/>
      <c r="E488" s="853" t="s">
        <v>16</v>
      </c>
      <c r="F488" s="853" t="s">
        <v>17</v>
      </c>
      <c r="G488" s="853" t="s">
        <v>18</v>
      </c>
      <c r="H488" s="853" t="s">
        <v>19</v>
      </c>
      <c r="I488" s="853"/>
      <c r="J488" s="853"/>
      <c r="K488" s="853"/>
      <c r="L488" s="853"/>
      <c r="M488" s="853"/>
      <c r="N488" s="853"/>
      <c r="O488" s="851" t="s">
        <v>16</v>
      </c>
      <c r="P488" s="851"/>
      <c r="Q488" s="851"/>
      <c r="R488" s="851" t="s">
        <v>17</v>
      </c>
      <c r="S488" s="851"/>
      <c r="T488" s="851"/>
      <c r="U488" s="851" t="s">
        <v>18</v>
      </c>
      <c r="V488" s="851"/>
      <c r="W488" s="851"/>
      <c r="X488" s="851" t="s">
        <v>19</v>
      </c>
      <c r="Y488" s="851"/>
      <c r="Z488" s="852"/>
    </row>
    <row r="489" spans="1:26" ht="19.5" thickBot="1" x14ac:dyDescent="0.3">
      <c r="A489" s="864"/>
      <c r="B489" s="854"/>
      <c r="C489" s="854"/>
      <c r="D489" s="854"/>
      <c r="E489" s="854"/>
      <c r="F489" s="854"/>
      <c r="G489" s="854"/>
      <c r="H489" s="854"/>
      <c r="I489" s="854"/>
      <c r="J489" s="854"/>
      <c r="K489" s="854"/>
      <c r="L489" s="854"/>
      <c r="M489" s="854"/>
      <c r="N489" s="854"/>
      <c r="O489" s="812" t="s">
        <v>20</v>
      </c>
      <c r="P489" s="812" t="s">
        <v>21</v>
      </c>
      <c r="Q489" s="812" t="s">
        <v>22</v>
      </c>
      <c r="R489" s="812" t="s">
        <v>23</v>
      </c>
      <c r="S489" s="812" t="s">
        <v>24</v>
      </c>
      <c r="T489" s="812" t="s">
        <v>25</v>
      </c>
      <c r="U489" s="812" t="s">
        <v>26</v>
      </c>
      <c r="V489" s="812" t="s">
        <v>27</v>
      </c>
      <c r="W489" s="812" t="s">
        <v>28</v>
      </c>
      <c r="X489" s="812" t="s">
        <v>29</v>
      </c>
      <c r="Y489" s="812" t="s">
        <v>30</v>
      </c>
      <c r="Z489" s="813" t="s">
        <v>31</v>
      </c>
    </row>
    <row r="490" spans="1:26" ht="165" customHeight="1" x14ac:dyDescent="0.25">
      <c r="A490" s="882">
        <v>28</v>
      </c>
      <c r="B490" s="858" t="s">
        <v>1253</v>
      </c>
      <c r="C490" s="858" t="s">
        <v>1254</v>
      </c>
      <c r="D490" s="858" t="s">
        <v>1255</v>
      </c>
      <c r="E490" s="834">
        <f>SUM(O490:Q497)</f>
        <v>48</v>
      </c>
      <c r="F490" s="830">
        <f>SUM(R490:T497)</f>
        <v>22</v>
      </c>
      <c r="G490" s="830">
        <f>SUM(U490:W497)</f>
        <v>275</v>
      </c>
      <c r="H490" s="832">
        <f>SUM(X490:Z497)</f>
        <v>275</v>
      </c>
      <c r="I490" s="688">
        <v>371</v>
      </c>
      <c r="J490" s="354" t="s">
        <v>1256</v>
      </c>
      <c r="K490" s="957" t="s">
        <v>1205</v>
      </c>
      <c r="L490" s="354" t="s">
        <v>1257</v>
      </c>
      <c r="M490" s="354" t="s">
        <v>1258</v>
      </c>
      <c r="N490" s="439" t="s">
        <v>1259</v>
      </c>
      <c r="O490" s="309">
        <v>2</v>
      </c>
      <c r="P490" s="354">
        <v>2</v>
      </c>
      <c r="Q490" s="354">
        <v>2</v>
      </c>
      <c r="R490" s="354">
        <v>2</v>
      </c>
      <c r="S490" s="354">
        <v>2</v>
      </c>
      <c r="T490" s="354">
        <v>2</v>
      </c>
      <c r="U490" s="354">
        <v>2</v>
      </c>
      <c r="V490" s="354">
        <v>2</v>
      </c>
      <c r="W490" s="354">
        <v>2</v>
      </c>
      <c r="X490" s="354">
        <v>2</v>
      </c>
      <c r="Y490" s="354">
        <v>2</v>
      </c>
      <c r="Z490" s="440">
        <v>2</v>
      </c>
    </row>
    <row r="491" spans="1:26" ht="132.75" customHeight="1" x14ac:dyDescent="0.25">
      <c r="A491" s="826"/>
      <c r="B491" s="835"/>
      <c r="C491" s="835"/>
      <c r="D491" s="835"/>
      <c r="E491" s="834"/>
      <c r="F491" s="830"/>
      <c r="G491" s="830"/>
      <c r="H491" s="832"/>
      <c r="I491" s="688">
        <v>372</v>
      </c>
      <c r="J491" s="360" t="s">
        <v>1260</v>
      </c>
      <c r="K491" s="957"/>
      <c r="L491" s="360" t="s">
        <v>1257</v>
      </c>
      <c r="M491" s="360" t="s">
        <v>1261</v>
      </c>
      <c r="N491" s="361" t="s">
        <v>395</v>
      </c>
      <c r="O491" s="431">
        <v>2</v>
      </c>
      <c r="P491" s="360">
        <v>2</v>
      </c>
      <c r="Q491" s="360">
        <v>2</v>
      </c>
      <c r="R491" s="360">
        <v>2</v>
      </c>
      <c r="S491" s="360">
        <v>2</v>
      </c>
      <c r="T491" s="360">
        <v>2</v>
      </c>
      <c r="U491" s="360">
        <v>2</v>
      </c>
      <c r="V491" s="360">
        <v>2</v>
      </c>
      <c r="W491" s="360">
        <v>2</v>
      </c>
      <c r="X491" s="360">
        <v>2</v>
      </c>
      <c r="Y491" s="360">
        <v>2</v>
      </c>
      <c r="Z491" s="442">
        <v>2</v>
      </c>
    </row>
    <row r="492" spans="1:26" ht="157.5" x14ac:dyDescent="0.25">
      <c r="A492" s="826"/>
      <c r="B492" s="835"/>
      <c r="C492" s="835"/>
      <c r="D492" s="835"/>
      <c r="E492" s="834"/>
      <c r="F492" s="830"/>
      <c r="G492" s="830"/>
      <c r="H492" s="832"/>
      <c r="I492" s="688">
        <v>373</v>
      </c>
      <c r="J492" s="360" t="s">
        <v>1262</v>
      </c>
      <c r="K492" s="957"/>
      <c r="L492" s="360" t="s">
        <v>1257</v>
      </c>
      <c r="M492" s="360" t="s">
        <v>1263</v>
      </c>
      <c r="N492" s="361" t="s">
        <v>416</v>
      </c>
      <c r="O492" s="431">
        <v>1</v>
      </c>
      <c r="P492" s="360">
        <v>1</v>
      </c>
      <c r="Q492" s="360">
        <v>1</v>
      </c>
      <c r="R492" s="360">
        <v>1</v>
      </c>
      <c r="S492" s="360">
        <v>1</v>
      </c>
      <c r="T492" s="360">
        <v>1</v>
      </c>
      <c r="U492" s="360">
        <v>1</v>
      </c>
      <c r="V492" s="360">
        <v>1</v>
      </c>
      <c r="W492" s="360">
        <v>1</v>
      </c>
      <c r="X492" s="360">
        <v>1</v>
      </c>
      <c r="Y492" s="360">
        <v>1</v>
      </c>
      <c r="Z492" s="442">
        <v>1</v>
      </c>
    </row>
    <row r="493" spans="1:26" ht="110.25" x14ac:dyDescent="0.25">
      <c r="A493" s="826"/>
      <c r="B493" s="835"/>
      <c r="C493" s="835"/>
      <c r="D493" s="835"/>
      <c r="E493" s="834"/>
      <c r="F493" s="830"/>
      <c r="G493" s="830"/>
      <c r="H493" s="832"/>
      <c r="I493" s="688">
        <v>374</v>
      </c>
      <c r="J493" s="360" t="s">
        <v>1264</v>
      </c>
      <c r="K493" s="957"/>
      <c r="L493" s="360" t="s">
        <v>1257</v>
      </c>
      <c r="M493" s="360" t="s">
        <v>1265</v>
      </c>
      <c r="N493" s="361" t="s">
        <v>1266</v>
      </c>
      <c r="O493" s="431">
        <v>1</v>
      </c>
      <c r="P493" s="360">
        <v>1</v>
      </c>
      <c r="Q493" s="360">
        <v>1</v>
      </c>
      <c r="R493" s="360">
        <v>1</v>
      </c>
      <c r="S493" s="360">
        <v>1</v>
      </c>
      <c r="T493" s="360">
        <v>1</v>
      </c>
      <c r="U493" s="360">
        <v>1</v>
      </c>
      <c r="V493" s="360">
        <v>1</v>
      </c>
      <c r="W493" s="360">
        <v>1</v>
      </c>
      <c r="X493" s="360">
        <v>1</v>
      </c>
      <c r="Y493" s="360">
        <v>1</v>
      </c>
      <c r="Z493" s="442">
        <v>1</v>
      </c>
    </row>
    <row r="494" spans="1:26" ht="120" customHeight="1" x14ac:dyDescent="0.25">
      <c r="A494" s="826"/>
      <c r="B494" s="835"/>
      <c r="C494" s="835"/>
      <c r="D494" s="835"/>
      <c r="E494" s="834"/>
      <c r="F494" s="830"/>
      <c r="G494" s="830"/>
      <c r="H494" s="832"/>
      <c r="I494" s="688">
        <v>375</v>
      </c>
      <c r="J494" s="571" t="s">
        <v>1267</v>
      </c>
      <c r="K494" s="957"/>
      <c r="L494" s="364" t="s">
        <v>1257</v>
      </c>
      <c r="M494" s="364" t="s">
        <v>1268</v>
      </c>
      <c r="N494" s="572" t="s">
        <v>1269</v>
      </c>
      <c r="O494" s="573"/>
      <c r="P494" s="574"/>
      <c r="Q494" s="574">
        <v>4</v>
      </c>
      <c r="R494" s="574"/>
      <c r="S494" s="574"/>
      <c r="T494" s="574">
        <v>4</v>
      </c>
      <c r="U494" s="574"/>
      <c r="V494" s="574"/>
      <c r="W494" s="574">
        <v>4</v>
      </c>
      <c r="X494" s="574"/>
      <c r="Y494" s="574"/>
      <c r="Z494" s="451">
        <v>4</v>
      </c>
    </row>
    <row r="495" spans="1:26" ht="80.25" customHeight="1" x14ac:dyDescent="0.25">
      <c r="A495" s="826"/>
      <c r="B495" s="835"/>
      <c r="C495" s="835"/>
      <c r="D495" s="835"/>
      <c r="E495" s="834"/>
      <c r="F495" s="830"/>
      <c r="G495" s="830"/>
      <c r="H495" s="832"/>
      <c r="I495" s="688">
        <v>376</v>
      </c>
      <c r="J495" s="354" t="s">
        <v>1270</v>
      </c>
      <c r="K495" s="957"/>
      <c r="L495" s="575" t="s">
        <v>1271</v>
      </c>
      <c r="M495" s="575" t="s">
        <v>1272</v>
      </c>
      <c r="N495" s="576" t="s">
        <v>1273</v>
      </c>
      <c r="O495" s="577"/>
      <c r="P495" s="578"/>
      <c r="Q495" s="579">
        <v>26</v>
      </c>
      <c r="R495" s="578"/>
      <c r="S495" s="407"/>
      <c r="T495" s="578"/>
      <c r="U495" s="578"/>
      <c r="V495" s="578"/>
      <c r="W495" s="578"/>
      <c r="X495" s="578"/>
      <c r="Y495" s="578"/>
      <c r="Z495" s="580"/>
    </row>
    <row r="496" spans="1:26" ht="106.5" customHeight="1" x14ac:dyDescent="0.25">
      <c r="A496" s="826"/>
      <c r="B496" s="835"/>
      <c r="C496" s="835"/>
      <c r="D496" s="835"/>
      <c r="E496" s="834"/>
      <c r="F496" s="830"/>
      <c r="G496" s="830"/>
      <c r="H496" s="832"/>
      <c r="I496" s="688">
        <v>377</v>
      </c>
      <c r="J496" s="360" t="s">
        <v>1274</v>
      </c>
      <c r="K496" s="957"/>
      <c r="L496" s="354" t="s">
        <v>1271</v>
      </c>
      <c r="M496" s="354" t="s">
        <v>1272</v>
      </c>
      <c r="N496" s="355" t="s">
        <v>1275</v>
      </c>
      <c r="O496" s="581"/>
      <c r="P496" s="582"/>
      <c r="Q496" s="582"/>
      <c r="R496" s="582"/>
      <c r="S496" s="582"/>
      <c r="T496" s="582"/>
      <c r="U496" s="583">
        <v>253</v>
      </c>
      <c r="V496" s="582"/>
      <c r="W496" s="582"/>
      <c r="X496" s="412"/>
      <c r="Y496" s="582"/>
      <c r="Z496" s="584"/>
    </row>
    <row r="497" spans="1:26" ht="87" customHeight="1" thickBot="1" x14ac:dyDescent="0.3">
      <c r="A497" s="827"/>
      <c r="B497" s="836"/>
      <c r="C497" s="836"/>
      <c r="D497" s="836"/>
      <c r="E497" s="834"/>
      <c r="F497" s="830"/>
      <c r="G497" s="830"/>
      <c r="H497" s="832"/>
      <c r="I497" s="688">
        <v>378</v>
      </c>
      <c r="J497" s="364" t="s">
        <v>1276</v>
      </c>
      <c r="K497" s="957"/>
      <c r="L497" s="585" t="s">
        <v>1271</v>
      </c>
      <c r="M497" s="585" t="s">
        <v>1272</v>
      </c>
      <c r="N497" s="572" t="s">
        <v>1275</v>
      </c>
      <c r="O497" s="586"/>
      <c r="P497" s="423"/>
      <c r="Q497" s="423"/>
      <c r="R497" s="587"/>
      <c r="S497" s="423"/>
      <c r="T497" s="423"/>
      <c r="U497" s="423"/>
      <c r="V497" s="582"/>
      <c r="W497" s="423"/>
      <c r="X497" s="423"/>
      <c r="Y497" s="423"/>
      <c r="Z497" s="425">
        <v>253</v>
      </c>
    </row>
    <row r="498" spans="1:26" ht="18.75" x14ac:dyDescent="0.25">
      <c r="A498" s="840" t="s">
        <v>2</v>
      </c>
      <c r="B498" s="841"/>
      <c r="C498" s="841"/>
      <c r="D498" s="841"/>
      <c r="E498" s="841"/>
      <c r="F498" s="841" t="s">
        <v>3</v>
      </c>
      <c r="G498" s="841"/>
      <c r="H498" s="841"/>
      <c r="I498" s="841"/>
      <c r="J498" s="841"/>
      <c r="K498" s="841"/>
      <c r="L498" s="841"/>
      <c r="M498" s="841"/>
      <c r="N498" s="841"/>
      <c r="O498" s="841"/>
      <c r="P498" s="841"/>
      <c r="Q498" s="841"/>
      <c r="R498" s="841"/>
      <c r="S498" s="841"/>
      <c r="T498" s="841"/>
      <c r="U498" s="841"/>
      <c r="V498" s="841"/>
      <c r="W498" s="841"/>
      <c r="X498" s="841"/>
      <c r="Y498" s="841"/>
      <c r="Z498" s="842"/>
    </row>
    <row r="499" spans="1:26" ht="18.75" x14ac:dyDescent="0.25">
      <c r="A499" s="863" t="s">
        <v>4</v>
      </c>
      <c r="B499" s="853" t="s">
        <v>5</v>
      </c>
      <c r="C499" s="853" t="s">
        <v>6</v>
      </c>
      <c r="D499" s="853" t="s">
        <v>7</v>
      </c>
      <c r="E499" s="853" t="s">
        <v>8</v>
      </c>
      <c r="F499" s="853"/>
      <c r="G499" s="853"/>
      <c r="H499" s="853"/>
      <c r="I499" s="853" t="s">
        <v>9</v>
      </c>
      <c r="J499" s="853" t="s">
        <v>10</v>
      </c>
      <c r="K499" s="853" t="s">
        <v>11</v>
      </c>
      <c r="L499" s="853" t="s">
        <v>12</v>
      </c>
      <c r="M499" s="853" t="s">
        <v>13</v>
      </c>
      <c r="N499" s="853" t="s">
        <v>14</v>
      </c>
      <c r="O499" s="851" t="s">
        <v>15</v>
      </c>
      <c r="P499" s="851"/>
      <c r="Q499" s="851"/>
      <c r="R499" s="851"/>
      <c r="S499" s="851"/>
      <c r="T499" s="851"/>
      <c r="U499" s="851"/>
      <c r="V499" s="851"/>
      <c r="W499" s="851"/>
      <c r="X499" s="851"/>
      <c r="Y499" s="851"/>
      <c r="Z499" s="852"/>
    </row>
    <row r="500" spans="1:26" ht="18.75" x14ac:dyDescent="0.25">
      <c r="A500" s="863"/>
      <c r="B500" s="853"/>
      <c r="C500" s="853"/>
      <c r="D500" s="853"/>
      <c r="E500" s="853" t="s">
        <v>16</v>
      </c>
      <c r="F500" s="853" t="s">
        <v>17</v>
      </c>
      <c r="G500" s="853" t="s">
        <v>18</v>
      </c>
      <c r="H500" s="853" t="s">
        <v>19</v>
      </c>
      <c r="I500" s="853"/>
      <c r="J500" s="853"/>
      <c r="K500" s="853"/>
      <c r="L500" s="853"/>
      <c r="M500" s="853"/>
      <c r="N500" s="853"/>
      <c r="O500" s="851" t="s">
        <v>16</v>
      </c>
      <c r="P500" s="851"/>
      <c r="Q500" s="851"/>
      <c r="R500" s="851" t="s">
        <v>17</v>
      </c>
      <c r="S500" s="851"/>
      <c r="T500" s="851"/>
      <c r="U500" s="851" t="s">
        <v>18</v>
      </c>
      <c r="V500" s="851"/>
      <c r="W500" s="851"/>
      <c r="X500" s="851" t="s">
        <v>19</v>
      </c>
      <c r="Y500" s="851"/>
      <c r="Z500" s="852"/>
    </row>
    <row r="501" spans="1:26" ht="19.5" thickBot="1" x14ac:dyDescent="0.3">
      <c r="A501" s="864"/>
      <c r="B501" s="854"/>
      <c r="C501" s="854"/>
      <c r="D501" s="854"/>
      <c r="E501" s="854"/>
      <c r="F501" s="854"/>
      <c r="G501" s="854"/>
      <c r="H501" s="854"/>
      <c r="I501" s="854"/>
      <c r="J501" s="854"/>
      <c r="K501" s="854"/>
      <c r="L501" s="854"/>
      <c r="M501" s="854"/>
      <c r="N501" s="854"/>
      <c r="O501" s="812" t="s">
        <v>20</v>
      </c>
      <c r="P501" s="812" t="s">
        <v>21</v>
      </c>
      <c r="Q501" s="812" t="s">
        <v>22</v>
      </c>
      <c r="R501" s="812" t="s">
        <v>23</v>
      </c>
      <c r="S501" s="812" t="s">
        <v>24</v>
      </c>
      <c r="T501" s="812" t="s">
        <v>25</v>
      </c>
      <c r="U501" s="812" t="s">
        <v>26</v>
      </c>
      <c r="V501" s="812" t="s">
        <v>27</v>
      </c>
      <c r="W501" s="812" t="s">
        <v>28</v>
      </c>
      <c r="X501" s="812" t="s">
        <v>29</v>
      </c>
      <c r="Y501" s="812" t="s">
        <v>30</v>
      </c>
      <c r="Z501" s="813" t="s">
        <v>31</v>
      </c>
    </row>
    <row r="502" spans="1:26" ht="189" x14ac:dyDescent="0.25">
      <c r="A502" s="943">
        <v>29</v>
      </c>
      <c r="B502" s="946" t="s">
        <v>1277</v>
      </c>
      <c r="C502" s="946" t="s">
        <v>1278</v>
      </c>
      <c r="D502" s="946" t="s">
        <v>1279</v>
      </c>
      <c r="E502" s="951">
        <f>SUM(O502:Q506)</f>
        <v>0</v>
      </c>
      <c r="F502" s="922">
        <f>SUM(R502:T506)</f>
        <v>1</v>
      </c>
      <c r="G502" s="922">
        <f>SUM(U502:W506)</f>
        <v>3</v>
      </c>
      <c r="H502" s="923">
        <f>SUM(X502:Z506)</f>
        <v>7</v>
      </c>
      <c r="I502" s="353">
        <v>379</v>
      </c>
      <c r="J502" s="354" t="s">
        <v>1280</v>
      </c>
      <c r="K502" s="953" t="s">
        <v>1281</v>
      </c>
      <c r="L502" s="354" t="s">
        <v>1282</v>
      </c>
      <c r="M502" s="354" t="s">
        <v>1279</v>
      </c>
      <c r="N502" s="355" t="s">
        <v>1283</v>
      </c>
      <c r="O502" s="588"/>
      <c r="P502" s="589"/>
      <c r="Q502" s="590"/>
      <c r="R502" s="588"/>
      <c r="S502" s="589"/>
      <c r="T502" s="590"/>
      <c r="U502" s="588"/>
      <c r="V502" s="312">
        <v>3</v>
      </c>
      <c r="W502" s="590"/>
      <c r="X502" s="588"/>
      <c r="Y502" s="589"/>
      <c r="Z502" s="591"/>
    </row>
    <row r="503" spans="1:26" ht="126" x14ac:dyDescent="0.25">
      <c r="A503" s="944"/>
      <c r="B503" s="944"/>
      <c r="C503" s="944"/>
      <c r="D503" s="944"/>
      <c r="E503" s="952"/>
      <c r="F503" s="901"/>
      <c r="G503" s="901"/>
      <c r="H503" s="924"/>
      <c r="I503" s="353">
        <v>380</v>
      </c>
      <c r="J503" s="359" t="s">
        <v>1284</v>
      </c>
      <c r="K503" s="901"/>
      <c r="L503" s="360" t="s">
        <v>1285</v>
      </c>
      <c r="M503" s="360" t="s">
        <v>1286</v>
      </c>
      <c r="N503" s="361" t="s">
        <v>1287</v>
      </c>
      <c r="O503" s="466"/>
      <c r="P503" s="592"/>
      <c r="Q503" s="593"/>
      <c r="R503" s="457"/>
      <c r="S503" s="594">
        <v>1</v>
      </c>
      <c r="T503" s="593"/>
      <c r="U503" s="466"/>
      <c r="V503" s="592"/>
      <c r="W503" s="593"/>
      <c r="X503" s="466"/>
      <c r="Y503" s="592"/>
      <c r="Z503" s="595"/>
    </row>
    <row r="504" spans="1:26" ht="141.75" x14ac:dyDescent="0.25">
      <c r="A504" s="944"/>
      <c r="B504" s="944"/>
      <c r="C504" s="944"/>
      <c r="D504" s="944"/>
      <c r="E504" s="952"/>
      <c r="F504" s="901"/>
      <c r="G504" s="901"/>
      <c r="H504" s="924"/>
      <c r="I504" s="353">
        <v>381</v>
      </c>
      <c r="J504" s="360" t="s">
        <v>1288</v>
      </c>
      <c r="K504" s="901"/>
      <c r="L504" s="360" t="s">
        <v>1282</v>
      </c>
      <c r="M504" s="444" t="s">
        <v>1289</v>
      </c>
      <c r="N504" s="453" t="s">
        <v>1290</v>
      </c>
      <c r="O504" s="466"/>
      <c r="P504" s="592"/>
      <c r="Q504" s="593"/>
      <c r="R504" s="466"/>
      <c r="S504" s="592"/>
      <c r="T504" s="593"/>
      <c r="U504" s="466"/>
      <c r="V504" s="592"/>
      <c r="W504" s="593"/>
      <c r="X504" s="466"/>
      <c r="Y504" s="592"/>
      <c r="Z504" s="316">
        <v>1</v>
      </c>
    </row>
    <row r="505" spans="1:26" ht="94.5" x14ac:dyDescent="0.25">
      <c r="A505" s="944"/>
      <c r="B505" s="944"/>
      <c r="C505" s="944"/>
      <c r="D505" s="944"/>
      <c r="E505" s="952"/>
      <c r="F505" s="901"/>
      <c r="G505" s="901"/>
      <c r="H505" s="924"/>
      <c r="I505" s="353">
        <v>382</v>
      </c>
      <c r="J505" s="359" t="s">
        <v>1291</v>
      </c>
      <c r="K505" s="901"/>
      <c r="L505" s="359" t="s">
        <v>1292</v>
      </c>
      <c r="M505" s="359" t="s">
        <v>1293</v>
      </c>
      <c r="N505" s="441" t="s">
        <v>1294</v>
      </c>
      <c r="O505" s="466"/>
      <c r="P505" s="592"/>
      <c r="Q505" s="593"/>
      <c r="R505" s="466"/>
      <c r="S505" s="592"/>
      <c r="T505" s="592"/>
      <c r="U505" s="592"/>
      <c r="V505" s="592"/>
      <c r="W505" s="593"/>
      <c r="X505" s="466"/>
      <c r="Y505" s="592"/>
      <c r="Z505" s="316">
        <v>1</v>
      </c>
    </row>
    <row r="506" spans="1:26" ht="205.5" thickBot="1" x14ac:dyDescent="0.3">
      <c r="A506" s="956"/>
      <c r="B506" s="956"/>
      <c r="C506" s="956"/>
      <c r="D506" s="956"/>
      <c r="E506" s="952"/>
      <c r="F506" s="901"/>
      <c r="G506" s="901"/>
      <c r="H506" s="924"/>
      <c r="I506" s="353">
        <v>383</v>
      </c>
      <c r="J506" s="365" t="s">
        <v>1295</v>
      </c>
      <c r="K506" s="901"/>
      <c r="L506" s="365" t="s">
        <v>1296</v>
      </c>
      <c r="M506" s="365" t="s">
        <v>860</v>
      </c>
      <c r="N506" s="597" t="s">
        <v>1297</v>
      </c>
      <c r="O506" s="598"/>
      <c r="P506" s="599"/>
      <c r="Q506" s="600"/>
      <c r="R506" s="598"/>
      <c r="S506" s="599"/>
      <c r="T506" s="599"/>
      <c r="U506" s="599"/>
      <c r="V506" s="599"/>
      <c r="W506" s="600"/>
      <c r="X506" s="598"/>
      <c r="Y506" s="599"/>
      <c r="Z506" s="321">
        <v>5</v>
      </c>
    </row>
    <row r="507" spans="1:26" ht="18.75" x14ac:dyDescent="0.25">
      <c r="A507" s="954" t="s">
        <v>2</v>
      </c>
      <c r="B507" s="955"/>
      <c r="C507" s="955"/>
      <c r="D507" s="955"/>
      <c r="E507" s="841"/>
      <c r="F507" s="841" t="s">
        <v>3</v>
      </c>
      <c r="G507" s="841"/>
      <c r="H507" s="841"/>
      <c r="I507" s="841"/>
      <c r="J507" s="841"/>
      <c r="K507" s="841"/>
      <c r="L507" s="841"/>
      <c r="M507" s="841"/>
      <c r="N507" s="841"/>
      <c r="O507" s="841"/>
      <c r="P507" s="841"/>
      <c r="Q507" s="841"/>
      <c r="R507" s="841"/>
      <c r="S507" s="841"/>
      <c r="T507" s="841"/>
      <c r="U507" s="841"/>
      <c r="V507" s="841"/>
      <c r="W507" s="841"/>
      <c r="X507" s="841"/>
      <c r="Y507" s="841"/>
      <c r="Z507" s="842"/>
    </row>
    <row r="508" spans="1:26" ht="18.75" x14ac:dyDescent="0.25">
      <c r="A508" s="863" t="s">
        <v>4</v>
      </c>
      <c r="B508" s="853" t="s">
        <v>5</v>
      </c>
      <c r="C508" s="853" t="s">
        <v>6</v>
      </c>
      <c r="D508" s="853" t="s">
        <v>7</v>
      </c>
      <c r="E508" s="853" t="s">
        <v>8</v>
      </c>
      <c r="F508" s="853"/>
      <c r="G508" s="853"/>
      <c r="H508" s="853"/>
      <c r="I508" s="853" t="s">
        <v>9</v>
      </c>
      <c r="J508" s="853" t="s">
        <v>10</v>
      </c>
      <c r="K508" s="853" t="s">
        <v>11</v>
      </c>
      <c r="L508" s="853" t="s">
        <v>12</v>
      </c>
      <c r="M508" s="853" t="s">
        <v>13</v>
      </c>
      <c r="N508" s="853" t="s">
        <v>14</v>
      </c>
      <c r="O508" s="851" t="s">
        <v>15</v>
      </c>
      <c r="P508" s="851"/>
      <c r="Q508" s="851"/>
      <c r="R508" s="851"/>
      <c r="S508" s="851"/>
      <c r="T508" s="851"/>
      <c r="U508" s="851"/>
      <c r="V508" s="851"/>
      <c r="W508" s="851"/>
      <c r="X508" s="851"/>
      <c r="Y508" s="851"/>
      <c r="Z508" s="852"/>
    </row>
    <row r="509" spans="1:26" ht="18.75" x14ac:dyDescent="0.25">
      <c r="A509" s="863"/>
      <c r="B509" s="853"/>
      <c r="C509" s="853"/>
      <c r="D509" s="853"/>
      <c r="E509" s="853" t="s">
        <v>16</v>
      </c>
      <c r="F509" s="853" t="s">
        <v>17</v>
      </c>
      <c r="G509" s="853" t="s">
        <v>18</v>
      </c>
      <c r="H509" s="853" t="s">
        <v>19</v>
      </c>
      <c r="I509" s="853"/>
      <c r="J509" s="853"/>
      <c r="K509" s="853"/>
      <c r="L509" s="853"/>
      <c r="M509" s="853"/>
      <c r="N509" s="853"/>
      <c r="O509" s="851" t="s">
        <v>16</v>
      </c>
      <c r="P509" s="851"/>
      <c r="Q509" s="851"/>
      <c r="R509" s="851" t="s">
        <v>17</v>
      </c>
      <c r="S509" s="851"/>
      <c r="T509" s="851"/>
      <c r="U509" s="851" t="s">
        <v>18</v>
      </c>
      <c r="V509" s="851"/>
      <c r="W509" s="851"/>
      <c r="X509" s="851" t="s">
        <v>19</v>
      </c>
      <c r="Y509" s="851"/>
      <c r="Z509" s="852"/>
    </row>
    <row r="510" spans="1:26" ht="19.5" thickBot="1" x14ac:dyDescent="0.3">
      <c r="A510" s="864"/>
      <c r="B510" s="854"/>
      <c r="C510" s="854"/>
      <c r="D510" s="854"/>
      <c r="E510" s="854"/>
      <c r="F510" s="854"/>
      <c r="G510" s="854"/>
      <c r="H510" s="854"/>
      <c r="I510" s="854"/>
      <c r="J510" s="854"/>
      <c r="K510" s="854"/>
      <c r="L510" s="854"/>
      <c r="M510" s="854"/>
      <c r="N510" s="854"/>
      <c r="O510" s="812" t="s">
        <v>20</v>
      </c>
      <c r="P510" s="812" t="s">
        <v>21</v>
      </c>
      <c r="Q510" s="812" t="s">
        <v>22</v>
      </c>
      <c r="R510" s="812" t="s">
        <v>23</v>
      </c>
      <c r="S510" s="812" t="s">
        <v>24</v>
      </c>
      <c r="T510" s="812" t="s">
        <v>25</v>
      </c>
      <c r="U510" s="812" t="s">
        <v>26</v>
      </c>
      <c r="V510" s="812" t="s">
        <v>27</v>
      </c>
      <c r="W510" s="812" t="s">
        <v>28</v>
      </c>
      <c r="X510" s="812" t="s">
        <v>29</v>
      </c>
      <c r="Y510" s="812" t="s">
        <v>30</v>
      </c>
      <c r="Z510" s="813" t="s">
        <v>31</v>
      </c>
    </row>
    <row r="511" spans="1:26" ht="93.75" customHeight="1" x14ac:dyDescent="0.25">
      <c r="A511" s="824">
        <v>30</v>
      </c>
      <c r="B511" s="950" t="s">
        <v>1298</v>
      </c>
      <c r="C511" s="950" t="s">
        <v>1299</v>
      </c>
      <c r="D511" s="950" t="s">
        <v>1300</v>
      </c>
      <c r="E511" s="951">
        <f>SUM(O511:Q515)</f>
        <v>1</v>
      </c>
      <c r="F511" s="922">
        <f>SUM(R511:T515)</f>
        <v>3</v>
      </c>
      <c r="G511" s="922">
        <f>SUM(U511:W515)</f>
        <v>4</v>
      </c>
      <c r="H511" s="923">
        <f>SUM(X511:Z515)</f>
        <v>5</v>
      </c>
      <c r="I511" s="309">
        <v>384</v>
      </c>
      <c r="J511" s="354" t="s">
        <v>1301</v>
      </c>
      <c r="K511" s="937" t="s">
        <v>1281</v>
      </c>
      <c r="L511" s="354" t="s">
        <v>1282</v>
      </c>
      <c r="M511" s="354" t="s">
        <v>860</v>
      </c>
      <c r="N511" s="355" t="s">
        <v>1302</v>
      </c>
      <c r="O511" s="601"/>
      <c r="P511" s="602"/>
      <c r="Q511" s="603">
        <v>1</v>
      </c>
      <c r="R511" s="601"/>
      <c r="S511" s="604"/>
      <c r="T511" s="605">
        <v>1</v>
      </c>
      <c r="U511" s="601"/>
      <c r="V511" s="602"/>
      <c r="W511" s="605">
        <v>1</v>
      </c>
      <c r="X511" s="601"/>
      <c r="Y511" s="602"/>
      <c r="Z511" s="606">
        <v>1</v>
      </c>
    </row>
    <row r="512" spans="1:26" ht="157.5" x14ac:dyDescent="0.25">
      <c r="A512" s="944"/>
      <c r="B512" s="944"/>
      <c r="C512" s="944"/>
      <c r="D512" s="944"/>
      <c r="E512" s="952"/>
      <c r="F512" s="901"/>
      <c r="G512" s="901"/>
      <c r="H512" s="924"/>
      <c r="I512" s="309">
        <v>385</v>
      </c>
      <c r="J512" s="360" t="s">
        <v>1303</v>
      </c>
      <c r="K512" s="901"/>
      <c r="L512" s="360" t="s">
        <v>1282</v>
      </c>
      <c r="M512" s="354" t="s">
        <v>860</v>
      </c>
      <c r="N512" s="361" t="s">
        <v>1304</v>
      </c>
      <c r="O512" s="596"/>
      <c r="P512" s="320"/>
      <c r="Q512" s="607"/>
      <c r="R512" s="596">
        <v>1</v>
      </c>
      <c r="S512" s="320"/>
      <c r="T512" s="608"/>
      <c r="U512" s="596">
        <v>1</v>
      </c>
      <c r="V512" s="320"/>
      <c r="W512" s="608"/>
      <c r="X512" s="458">
        <v>1</v>
      </c>
      <c r="Y512" s="320"/>
      <c r="Z512" s="321"/>
    </row>
    <row r="513" spans="1:27" ht="110.25" x14ac:dyDescent="0.25">
      <c r="A513" s="944"/>
      <c r="B513" s="944"/>
      <c r="C513" s="944"/>
      <c r="D513" s="944"/>
      <c r="E513" s="952"/>
      <c r="F513" s="901"/>
      <c r="G513" s="901"/>
      <c r="H513" s="924"/>
      <c r="I513" s="309">
        <v>386</v>
      </c>
      <c r="J513" s="360" t="s">
        <v>1305</v>
      </c>
      <c r="K513" s="901"/>
      <c r="L513" s="360" t="s">
        <v>1306</v>
      </c>
      <c r="M513" s="354" t="s">
        <v>860</v>
      </c>
      <c r="N513" s="361" t="s">
        <v>1307</v>
      </c>
      <c r="O513" s="458"/>
      <c r="P513" s="417"/>
      <c r="Q513" s="609"/>
      <c r="R513" s="457">
        <v>1</v>
      </c>
      <c r="S513" s="417"/>
      <c r="T513" s="610"/>
      <c r="U513" s="458">
        <v>1</v>
      </c>
      <c r="V513" s="315"/>
      <c r="W513" s="610"/>
      <c r="X513" s="458">
        <v>1</v>
      </c>
      <c r="Y513" s="611"/>
      <c r="Z513" s="612"/>
    </row>
    <row r="514" spans="1:27" ht="67.5" customHeight="1" x14ac:dyDescent="0.25">
      <c r="A514" s="944"/>
      <c r="B514" s="944"/>
      <c r="C514" s="944"/>
      <c r="D514" s="944"/>
      <c r="E514" s="952"/>
      <c r="F514" s="901"/>
      <c r="G514" s="901"/>
      <c r="H514" s="924"/>
      <c r="I514" s="309">
        <v>387</v>
      </c>
      <c r="J514" s="360" t="s">
        <v>1308</v>
      </c>
      <c r="K514" s="901"/>
      <c r="L514" s="354" t="s">
        <v>1309</v>
      </c>
      <c r="M514" s="354" t="s">
        <v>1310</v>
      </c>
      <c r="N514" s="361"/>
      <c r="O514" s="458"/>
      <c r="P514" s="417"/>
      <c r="Q514" s="609"/>
      <c r="R514" s="613"/>
      <c r="S514" s="417"/>
      <c r="T514" s="610"/>
      <c r="U514" s="458">
        <v>1</v>
      </c>
      <c r="V514" s="417"/>
      <c r="W514" s="610"/>
      <c r="X514" s="614"/>
      <c r="Y514" s="611"/>
      <c r="Z514" s="316">
        <v>1</v>
      </c>
    </row>
    <row r="515" spans="1:27" ht="111" thickBot="1" x14ac:dyDescent="0.3">
      <c r="A515" s="945"/>
      <c r="B515" s="945"/>
      <c r="C515" s="945"/>
      <c r="D515" s="945"/>
      <c r="E515" s="952"/>
      <c r="F515" s="901"/>
      <c r="G515" s="901"/>
      <c r="H515" s="924"/>
      <c r="I515" s="309">
        <v>388</v>
      </c>
      <c r="J515" s="365" t="s">
        <v>1311</v>
      </c>
      <c r="K515" s="901"/>
      <c r="L515" s="615" t="s">
        <v>1312</v>
      </c>
      <c r="M515" s="615" t="s">
        <v>860</v>
      </c>
      <c r="N515" s="597" t="s">
        <v>1313</v>
      </c>
      <c r="O515" s="616"/>
      <c r="P515" s="617"/>
      <c r="Q515" s="618"/>
      <c r="R515" s="619"/>
      <c r="S515" s="617"/>
      <c r="T515" s="620"/>
      <c r="U515" s="616"/>
      <c r="V515" s="617"/>
      <c r="W515" s="620"/>
      <c r="X515" s="621"/>
      <c r="Y515" s="622"/>
      <c r="Z515" s="321">
        <v>1</v>
      </c>
    </row>
    <row r="516" spans="1:27" ht="18.75" x14ac:dyDescent="0.25">
      <c r="A516" s="840" t="s">
        <v>2</v>
      </c>
      <c r="B516" s="841"/>
      <c r="C516" s="841"/>
      <c r="D516" s="841"/>
      <c r="E516" s="841"/>
      <c r="F516" s="841" t="s">
        <v>3</v>
      </c>
      <c r="G516" s="841"/>
      <c r="H516" s="841"/>
      <c r="I516" s="841"/>
      <c r="J516" s="841"/>
      <c r="K516" s="841"/>
      <c r="L516" s="841"/>
      <c r="M516" s="841"/>
      <c r="N516" s="841"/>
      <c r="O516" s="841"/>
      <c r="P516" s="841"/>
      <c r="Q516" s="841"/>
      <c r="R516" s="841"/>
      <c r="S516" s="841"/>
      <c r="T516" s="841"/>
      <c r="U516" s="841"/>
      <c r="V516" s="841"/>
      <c r="W516" s="841"/>
      <c r="X516" s="841"/>
      <c r="Y516" s="841"/>
      <c r="Z516" s="842"/>
    </row>
    <row r="517" spans="1:27" ht="18.75" x14ac:dyDescent="0.25">
      <c r="A517" s="863" t="s">
        <v>4</v>
      </c>
      <c r="B517" s="853" t="s">
        <v>5</v>
      </c>
      <c r="C517" s="853" t="s">
        <v>6</v>
      </c>
      <c r="D517" s="853" t="s">
        <v>7</v>
      </c>
      <c r="E517" s="853" t="s">
        <v>8</v>
      </c>
      <c r="F517" s="853"/>
      <c r="G517" s="853"/>
      <c r="H517" s="853"/>
      <c r="I517" s="853" t="s">
        <v>9</v>
      </c>
      <c r="J517" s="853" t="s">
        <v>10</v>
      </c>
      <c r="K517" s="853" t="s">
        <v>11</v>
      </c>
      <c r="L517" s="853" t="s">
        <v>12</v>
      </c>
      <c r="M517" s="853" t="s">
        <v>13</v>
      </c>
      <c r="N517" s="853" t="s">
        <v>14</v>
      </c>
      <c r="O517" s="851" t="s">
        <v>15</v>
      </c>
      <c r="P517" s="851"/>
      <c r="Q517" s="851"/>
      <c r="R517" s="851"/>
      <c r="S517" s="851"/>
      <c r="T517" s="851"/>
      <c r="U517" s="851"/>
      <c r="V517" s="851"/>
      <c r="W517" s="851"/>
      <c r="X517" s="851"/>
      <c r="Y517" s="851"/>
      <c r="Z517" s="852"/>
    </row>
    <row r="518" spans="1:27" ht="18.75" x14ac:dyDescent="0.25">
      <c r="A518" s="863"/>
      <c r="B518" s="853"/>
      <c r="C518" s="853"/>
      <c r="D518" s="853"/>
      <c r="E518" s="853" t="s">
        <v>16</v>
      </c>
      <c r="F518" s="853" t="s">
        <v>17</v>
      </c>
      <c r="G518" s="853" t="s">
        <v>18</v>
      </c>
      <c r="H518" s="853" t="s">
        <v>19</v>
      </c>
      <c r="I518" s="853"/>
      <c r="J518" s="853"/>
      <c r="K518" s="853"/>
      <c r="L518" s="853"/>
      <c r="M518" s="853"/>
      <c r="N518" s="853"/>
      <c r="O518" s="851" t="s">
        <v>16</v>
      </c>
      <c r="P518" s="851"/>
      <c r="Q518" s="851"/>
      <c r="R518" s="851" t="s">
        <v>17</v>
      </c>
      <c r="S518" s="851"/>
      <c r="T518" s="851"/>
      <c r="U518" s="851" t="s">
        <v>18</v>
      </c>
      <c r="V518" s="851"/>
      <c r="W518" s="851"/>
      <c r="X518" s="851" t="s">
        <v>19</v>
      </c>
      <c r="Y518" s="851"/>
      <c r="Z518" s="852"/>
    </row>
    <row r="519" spans="1:27" ht="19.5" thickBot="1" x14ac:dyDescent="0.3">
      <c r="A519" s="864"/>
      <c r="B519" s="854"/>
      <c r="C519" s="854"/>
      <c r="D519" s="854"/>
      <c r="E519" s="854"/>
      <c r="F519" s="854"/>
      <c r="G519" s="854"/>
      <c r="H519" s="854"/>
      <c r="I519" s="854"/>
      <c r="J519" s="854"/>
      <c r="K519" s="854"/>
      <c r="L519" s="854"/>
      <c r="M519" s="854"/>
      <c r="N519" s="854"/>
      <c r="O519" s="812" t="s">
        <v>20</v>
      </c>
      <c r="P519" s="812" t="s">
        <v>21</v>
      </c>
      <c r="Q519" s="812" t="s">
        <v>22</v>
      </c>
      <c r="R519" s="812" t="s">
        <v>23</v>
      </c>
      <c r="S519" s="812" t="s">
        <v>24</v>
      </c>
      <c r="T519" s="812" t="s">
        <v>25</v>
      </c>
      <c r="U519" s="812" t="s">
        <v>26</v>
      </c>
      <c r="V519" s="812" t="s">
        <v>27</v>
      </c>
      <c r="W519" s="812" t="s">
        <v>28</v>
      </c>
      <c r="X519" s="812" t="s">
        <v>29</v>
      </c>
      <c r="Y519" s="812" t="s">
        <v>30</v>
      </c>
      <c r="Z519" s="813" t="s">
        <v>31</v>
      </c>
    </row>
    <row r="520" spans="1:27" ht="65.25" customHeight="1" x14ac:dyDescent="0.25">
      <c r="A520" s="943">
        <v>31</v>
      </c>
      <c r="B520" s="946" t="s">
        <v>1314</v>
      </c>
      <c r="C520" s="946" t="s">
        <v>1315</v>
      </c>
      <c r="D520" s="946" t="s">
        <v>1316</v>
      </c>
      <c r="E520" s="951">
        <f>SUM(O520:Q527)</f>
        <v>1</v>
      </c>
      <c r="F520" s="922">
        <f>SUM(R520:T527)</f>
        <v>1</v>
      </c>
      <c r="G520" s="922">
        <f>SUM(U520:W527)</f>
        <v>0</v>
      </c>
      <c r="H520" s="923">
        <f>SUM(X520:Z527)</f>
        <v>7</v>
      </c>
      <c r="I520" s="855">
        <v>339</v>
      </c>
      <c r="J520" s="354" t="s">
        <v>1317</v>
      </c>
      <c r="K520" s="953" t="s">
        <v>1281</v>
      </c>
      <c r="L520" s="354"/>
      <c r="M520" s="354"/>
      <c r="N520" s="355"/>
      <c r="O520" s="373"/>
      <c r="P520" s="604"/>
      <c r="Q520" s="623"/>
      <c r="R520" s="624"/>
      <c r="S520" s="604"/>
      <c r="T520" s="623"/>
      <c r="U520" s="461"/>
      <c r="V520" s="604"/>
      <c r="W520" s="623"/>
      <c r="X520" s="625"/>
      <c r="Y520" s="604"/>
      <c r="Z520" s="626"/>
    </row>
    <row r="521" spans="1:27" ht="94.5" x14ac:dyDescent="0.25">
      <c r="A521" s="944"/>
      <c r="B521" s="944"/>
      <c r="C521" s="944"/>
      <c r="D521" s="944"/>
      <c r="E521" s="952"/>
      <c r="F521" s="901"/>
      <c r="G521" s="901"/>
      <c r="H521" s="924"/>
      <c r="I521" s="856"/>
      <c r="J521" s="360" t="s">
        <v>1645</v>
      </c>
      <c r="K521" s="901"/>
      <c r="L521" s="360" t="s">
        <v>1318</v>
      </c>
      <c r="M521" s="360" t="s">
        <v>1319</v>
      </c>
      <c r="N521" s="361" t="s">
        <v>1320</v>
      </c>
      <c r="O521" s="627"/>
      <c r="P521" s="628"/>
      <c r="Q521" s="629"/>
      <c r="R521" s="627"/>
      <c r="S521" s="628"/>
      <c r="T521" s="629"/>
      <c r="U521" s="630"/>
      <c r="V521" s="628"/>
      <c r="W521" s="629"/>
      <c r="X521" s="630"/>
      <c r="Y521" s="628"/>
      <c r="Z521" s="631">
        <v>1</v>
      </c>
    </row>
    <row r="522" spans="1:27" ht="94.5" x14ac:dyDescent="0.25">
      <c r="A522" s="944"/>
      <c r="B522" s="944"/>
      <c r="C522" s="944"/>
      <c r="D522" s="944"/>
      <c r="E522" s="952"/>
      <c r="F522" s="901"/>
      <c r="G522" s="901"/>
      <c r="H522" s="924"/>
      <c r="I522" s="857"/>
      <c r="J522" s="632" t="s">
        <v>1646</v>
      </c>
      <c r="K522" s="901"/>
      <c r="L522" s="360" t="s">
        <v>1321</v>
      </c>
      <c r="M522" s="360" t="s">
        <v>1319</v>
      </c>
      <c r="N522" s="361" t="s">
        <v>1320</v>
      </c>
      <c r="O522" s="627"/>
      <c r="P522" s="628"/>
      <c r="Q522" s="629"/>
      <c r="R522" s="627"/>
      <c r="S522" s="628"/>
      <c r="T522" s="629"/>
      <c r="U522" s="630"/>
      <c r="V522" s="628"/>
      <c r="W522" s="629"/>
      <c r="X522" s="630"/>
      <c r="Y522" s="628"/>
      <c r="Z522" s="631">
        <v>1</v>
      </c>
    </row>
    <row r="523" spans="1:27" ht="126" x14ac:dyDescent="0.25">
      <c r="A523" s="944"/>
      <c r="B523" s="944"/>
      <c r="C523" s="944"/>
      <c r="D523" s="944"/>
      <c r="E523" s="952"/>
      <c r="F523" s="901"/>
      <c r="G523" s="901"/>
      <c r="H523" s="924"/>
      <c r="I523" s="855">
        <v>340</v>
      </c>
      <c r="J523" s="360" t="s">
        <v>1322</v>
      </c>
      <c r="K523" s="901"/>
      <c r="L523" s="360" t="s">
        <v>1323</v>
      </c>
      <c r="M523" s="360" t="s">
        <v>1324</v>
      </c>
      <c r="N523" s="361" t="s">
        <v>1325</v>
      </c>
      <c r="O523" s="627"/>
      <c r="P523" s="628"/>
      <c r="Q523" s="629"/>
      <c r="R523" s="627"/>
      <c r="S523" s="628"/>
      <c r="T523" s="629"/>
      <c r="U523" s="630"/>
      <c r="V523" s="628"/>
      <c r="W523" s="629"/>
      <c r="X523" s="630"/>
      <c r="Y523" s="628"/>
      <c r="Z523" s="631">
        <v>1</v>
      </c>
    </row>
    <row r="524" spans="1:27" ht="78.75" x14ac:dyDescent="0.25">
      <c r="A524" s="944"/>
      <c r="B524" s="944"/>
      <c r="C524" s="944"/>
      <c r="D524" s="944"/>
      <c r="E524" s="952"/>
      <c r="F524" s="901"/>
      <c r="G524" s="901"/>
      <c r="H524" s="924"/>
      <c r="I524" s="856"/>
      <c r="J524" s="364" t="s">
        <v>1326</v>
      </c>
      <c r="K524" s="901"/>
      <c r="L524" s="364" t="s">
        <v>1327</v>
      </c>
      <c r="M524" s="364" t="s">
        <v>1328</v>
      </c>
      <c r="N524" s="572" t="s">
        <v>1329</v>
      </c>
      <c r="O524" s="633"/>
      <c r="P524" s="634"/>
      <c r="Q524" s="635"/>
      <c r="R524" s="633"/>
      <c r="S524" s="634"/>
      <c r="T524" s="635"/>
      <c r="U524" s="636"/>
      <c r="V524" s="634"/>
      <c r="W524" s="635"/>
      <c r="X524" s="636"/>
      <c r="Y524" s="634"/>
      <c r="Z524" s="631">
        <v>2</v>
      </c>
    </row>
    <row r="525" spans="1:27" ht="94.5" x14ac:dyDescent="0.25">
      <c r="A525" s="944"/>
      <c r="B525" s="944"/>
      <c r="C525" s="944"/>
      <c r="D525" s="944"/>
      <c r="E525" s="952"/>
      <c r="F525" s="901"/>
      <c r="G525" s="901"/>
      <c r="H525" s="924"/>
      <c r="I525" s="857"/>
      <c r="J525" s="364" t="s">
        <v>1330</v>
      </c>
      <c r="K525" s="901"/>
      <c r="L525" s="364" t="s">
        <v>1331</v>
      </c>
      <c r="M525" s="364" t="s">
        <v>1332</v>
      </c>
      <c r="N525" s="572" t="s">
        <v>1333</v>
      </c>
      <c r="O525" s="616"/>
      <c r="P525" s="617"/>
      <c r="Q525" s="620">
        <v>1</v>
      </c>
      <c r="R525" s="596"/>
      <c r="S525" s="617"/>
      <c r="T525" s="620">
        <v>1</v>
      </c>
      <c r="U525" s="465"/>
      <c r="V525" s="617"/>
      <c r="W525" s="620"/>
      <c r="X525" s="465"/>
      <c r="Y525" s="622"/>
      <c r="Z525" s="631"/>
    </row>
    <row r="526" spans="1:27" ht="236.25" x14ac:dyDescent="0.25">
      <c r="A526" s="944"/>
      <c r="B526" s="944"/>
      <c r="C526" s="944"/>
      <c r="D526" s="944"/>
      <c r="E526" s="952"/>
      <c r="F526" s="901"/>
      <c r="G526" s="901"/>
      <c r="H526" s="924"/>
      <c r="I526" s="309">
        <v>341</v>
      </c>
      <c r="J526" s="364" t="s">
        <v>1334</v>
      </c>
      <c r="K526" s="901"/>
      <c r="L526" s="364" t="s">
        <v>1335</v>
      </c>
      <c r="M526" s="364" t="s">
        <v>1336</v>
      </c>
      <c r="N526" s="572" t="s">
        <v>1337</v>
      </c>
      <c r="O526" s="616"/>
      <c r="P526" s="617"/>
      <c r="Q526" s="620"/>
      <c r="R526" s="596"/>
      <c r="S526" s="617"/>
      <c r="T526" s="620"/>
      <c r="U526" s="465"/>
      <c r="V526" s="617"/>
      <c r="W526" s="620"/>
      <c r="X526" s="465"/>
      <c r="Y526" s="622"/>
      <c r="Z526" s="631">
        <v>1</v>
      </c>
    </row>
    <row r="527" spans="1:27" ht="126.75" thickBot="1" x14ac:dyDescent="0.3">
      <c r="A527" s="945"/>
      <c r="B527" s="945"/>
      <c r="C527" s="945"/>
      <c r="D527" s="945"/>
      <c r="E527" s="952"/>
      <c r="F527" s="901"/>
      <c r="G527" s="901"/>
      <c r="H527" s="924"/>
      <c r="I527" s="317">
        <v>342</v>
      </c>
      <c r="J527" s="364" t="s">
        <v>1338</v>
      </c>
      <c r="K527" s="901"/>
      <c r="L527" s="364" t="s">
        <v>1282</v>
      </c>
      <c r="M527" s="364" t="s">
        <v>1286</v>
      </c>
      <c r="N527" s="572" t="s">
        <v>1287</v>
      </c>
      <c r="O527" s="616"/>
      <c r="P527" s="617"/>
      <c r="Q527" s="620"/>
      <c r="R527" s="616"/>
      <c r="S527" s="617"/>
      <c r="T527" s="620"/>
      <c r="U527" s="465"/>
      <c r="V527" s="617"/>
      <c r="W527" s="620"/>
      <c r="X527" s="465"/>
      <c r="Y527" s="622"/>
      <c r="Z527" s="631">
        <v>1</v>
      </c>
      <c r="AA527" t="s">
        <v>643</v>
      </c>
    </row>
    <row r="528" spans="1:27" ht="18.75" x14ac:dyDescent="0.25">
      <c r="A528" s="840" t="s">
        <v>2</v>
      </c>
      <c r="B528" s="841"/>
      <c r="C528" s="841"/>
      <c r="D528" s="841"/>
      <c r="E528" s="841"/>
      <c r="F528" s="841" t="s">
        <v>3</v>
      </c>
      <c r="G528" s="841"/>
      <c r="H528" s="841"/>
      <c r="I528" s="841"/>
      <c r="J528" s="841"/>
      <c r="K528" s="841"/>
      <c r="L528" s="841"/>
      <c r="M528" s="841"/>
      <c r="N528" s="841"/>
      <c r="O528" s="841"/>
      <c r="P528" s="841"/>
      <c r="Q528" s="841"/>
      <c r="R528" s="841"/>
      <c r="S528" s="841"/>
      <c r="T528" s="841"/>
      <c r="U528" s="841"/>
      <c r="V528" s="841"/>
      <c r="W528" s="841"/>
      <c r="X528" s="841"/>
      <c r="Y528" s="841"/>
      <c r="Z528" s="842"/>
    </row>
    <row r="529" spans="1:26" ht="18.75" x14ac:dyDescent="0.25">
      <c r="A529" s="863" t="s">
        <v>4</v>
      </c>
      <c r="B529" s="853" t="s">
        <v>5</v>
      </c>
      <c r="C529" s="853" t="s">
        <v>6</v>
      </c>
      <c r="D529" s="853" t="s">
        <v>7</v>
      </c>
      <c r="E529" s="853" t="s">
        <v>8</v>
      </c>
      <c r="F529" s="853"/>
      <c r="G529" s="853"/>
      <c r="H529" s="853"/>
      <c r="I529" s="853" t="s">
        <v>9</v>
      </c>
      <c r="J529" s="853" t="s">
        <v>10</v>
      </c>
      <c r="K529" s="853" t="s">
        <v>11</v>
      </c>
      <c r="L529" s="853" t="s">
        <v>12</v>
      </c>
      <c r="M529" s="853" t="s">
        <v>13</v>
      </c>
      <c r="N529" s="853" t="s">
        <v>14</v>
      </c>
      <c r="O529" s="851" t="s">
        <v>15</v>
      </c>
      <c r="P529" s="851"/>
      <c r="Q529" s="851"/>
      <c r="R529" s="851"/>
      <c r="S529" s="851"/>
      <c r="T529" s="851"/>
      <c r="U529" s="851"/>
      <c r="V529" s="851"/>
      <c r="W529" s="851"/>
      <c r="X529" s="851"/>
      <c r="Y529" s="851"/>
      <c r="Z529" s="852"/>
    </row>
    <row r="530" spans="1:26" ht="18.75" x14ac:dyDescent="0.25">
      <c r="A530" s="863"/>
      <c r="B530" s="853"/>
      <c r="C530" s="853"/>
      <c r="D530" s="853"/>
      <c r="E530" s="853" t="s">
        <v>16</v>
      </c>
      <c r="F530" s="853" t="s">
        <v>17</v>
      </c>
      <c r="G530" s="853" t="s">
        <v>18</v>
      </c>
      <c r="H530" s="853" t="s">
        <v>19</v>
      </c>
      <c r="I530" s="853"/>
      <c r="J530" s="853"/>
      <c r="K530" s="853"/>
      <c r="L530" s="853"/>
      <c r="M530" s="853"/>
      <c r="N530" s="853"/>
      <c r="O530" s="851" t="s">
        <v>16</v>
      </c>
      <c r="P530" s="851"/>
      <c r="Q530" s="851"/>
      <c r="R530" s="851" t="s">
        <v>17</v>
      </c>
      <c r="S530" s="851"/>
      <c r="T530" s="851"/>
      <c r="U530" s="851" t="s">
        <v>18</v>
      </c>
      <c r="V530" s="851"/>
      <c r="W530" s="851"/>
      <c r="X530" s="851" t="s">
        <v>19</v>
      </c>
      <c r="Y530" s="851"/>
      <c r="Z530" s="852"/>
    </row>
    <row r="531" spans="1:26" ht="19.5" thickBot="1" x14ac:dyDescent="0.3">
      <c r="A531" s="864"/>
      <c r="B531" s="854"/>
      <c r="C531" s="854"/>
      <c r="D531" s="854"/>
      <c r="E531" s="854"/>
      <c r="F531" s="854"/>
      <c r="G531" s="854"/>
      <c r="H531" s="854"/>
      <c r="I531" s="854"/>
      <c r="J531" s="854"/>
      <c r="K531" s="854"/>
      <c r="L531" s="854"/>
      <c r="M531" s="854"/>
      <c r="N531" s="854"/>
      <c r="O531" s="812" t="s">
        <v>20</v>
      </c>
      <c r="P531" s="812" t="s">
        <v>21</v>
      </c>
      <c r="Q531" s="812" t="s">
        <v>22</v>
      </c>
      <c r="R531" s="812" t="s">
        <v>23</v>
      </c>
      <c r="S531" s="812" t="s">
        <v>24</v>
      </c>
      <c r="T531" s="812" t="s">
        <v>25</v>
      </c>
      <c r="U531" s="812" t="s">
        <v>26</v>
      </c>
      <c r="V531" s="812" t="s">
        <v>27</v>
      </c>
      <c r="W531" s="812" t="s">
        <v>28</v>
      </c>
      <c r="X531" s="812" t="s">
        <v>29</v>
      </c>
      <c r="Y531" s="812" t="s">
        <v>30</v>
      </c>
      <c r="Z531" s="813" t="s">
        <v>31</v>
      </c>
    </row>
    <row r="532" spans="1:26" ht="106.5" customHeight="1" x14ac:dyDescent="0.25">
      <c r="A532" s="943">
        <v>32</v>
      </c>
      <c r="B532" s="946" t="s">
        <v>1341</v>
      </c>
      <c r="C532" s="946" t="s">
        <v>1342</v>
      </c>
      <c r="D532" s="946" t="s">
        <v>1343</v>
      </c>
      <c r="E532" s="947">
        <f>SUM(O532:Q554)</f>
        <v>773</v>
      </c>
      <c r="F532" s="922">
        <f>SUM(R532:T554)</f>
        <v>969.03</v>
      </c>
      <c r="G532" s="922">
        <f>SUM(U532:W554)</f>
        <v>691.01</v>
      </c>
      <c r="H532" s="948">
        <f>SUM(X532:Z554)</f>
        <v>676</v>
      </c>
      <c r="I532" s="353">
        <v>343</v>
      </c>
      <c r="J532" s="354" t="s">
        <v>1344</v>
      </c>
      <c r="K532" s="937" t="s">
        <v>1345</v>
      </c>
      <c r="L532" s="354" t="s">
        <v>1346</v>
      </c>
      <c r="M532" s="354" t="s">
        <v>1347</v>
      </c>
      <c r="N532" s="405" t="s">
        <v>1348</v>
      </c>
      <c r="O532" s="311">
        <v>19</v>
      </c>
      <c r="P532" s="312">
        <v>14</v>
      </c>
      <c r="Q532" s="312">
        <v>15</v>
      </c>
      <c r="R532" s="312">
        <v>18</v>
      </c>
      <c r="S532" s="312">
        <v>16</v>
      </c>
      <c r="T532" s="312">
        <v>21</v>
      </c>
      <c r="U532" s="312">
        <v>23</v>
      </c>
      <c r="V532" s="312">
        <v>15</v>
      </c>
      <c r="W532" s="312">
        <v>18</v>
      </c>
      <c r="X532" s="312">
        <v>15</v>
      </c>
      <c r="Y532" s="312">
        <v>21</v>
      </c>
      <c r="Z532" s="313">
        <v>28</v>
      </c>
    </row>
    <row r="533" spans="1:26" ht="87.75" customHeight="1" x14ac:dyDescent="0.25">
      <c r="A533" s="944"/>
      <c r="B533" s="944"/>
      <c r="C533" s="944"/>
      <c r="D533" s="944"/>
      <c r="E533" s="898"/>
      <c r="F533" s="901"/>
      <c r="G533" s="901"/>
      <c r="H533" s="949"/>
      <c r="I533" s="353">
        <v>344</v>
      </c>
      <c r="J533" s="359" t="s">
        <v>1349</v>
      </c>
      <c r="K533" s="937"/>
      <c r="L533" s="360" t="s">
        <v>1350</v>
      </c>
      <c r="M533" s="360" t="s">
        <v>1351</v>
      </c>
      <c r="N533" s="410" t="s">
        <v>1352</v>
      </c>
      <c r="O533" s="314">
        <v>2</v>
      </c>
      <c r="P533" s="315">
        <v>1</v>
      </c>
      <c r="Q533" s="315">
        <v>1</v>
      </c>
      <c r="R533" s="315">
        <v>2</v>
      </c>
      <c r="S533" s="315">
        <v>1</v>
      </c>
      <c r="T533" s="315">
        <v>2</v>
      </c>
      <c r="U533" s="315">
        <v>0</v>
      </c>
      <c r="V533" s="315">
        <v>4</v>
      </c>
      <c r="W533" s="315">
        <v>1</v>
      </c>
      <c r="X533" s="315">
        <v>4</v>
      </c>
      <c r="Y533" s="315">
        <v>2</v>
      </c>
      <c r="Z533" s="316">
        <v>4</v>
      </c>
    </row>
    <row r="534" spans="1:26" ht="47.25" x14ac:dyDescent="0.25">
      <c r="A534" s="944"/>
      <c r="B534" s="944"/>
      <c r="C534" s="944"/>
      <c r="D534" s="944"/>
      <c r="E534" s="898"/>
      <c r="F534" s="901"/>
      <c r="G534" s="901"/>
      <c r="H534" s="949"/>
      <c r="I534" s="353">
        <v>345</v>
      </c>
      <c r="J534" s="360" t="s">
        <v>1353</v>
      </c>
      <c r="K534" s="937"/>
      <c r="L534" s="360" t="s">
        <v>1354</v>
      </c>
      <c r="M534" s="360" t="s">
        <v>1355</v>
      </c>
      <c r="N534" s="410" t="s">
        <v>1356</v>
      </c>
      <c r="O534" s="314">
        <v>58</v>
      </c>
      <c r="P534" s="315">
        <v>67</v>
      </c>
      <c r="Q534" s="315">
        <v>120</v>
      </c>
      <c r="R534" s="315">
        <v>189</v>
      </c>
      <c r="S534" s="315">
        <v>194</v>
      </c>
      <c r="T534" s="315">
        <v>190</v>
      </c>
      <c r="U534" s="315">
        <v>102</v>
      </c>
      <c r="V534" s="315">
        <v>92</v>
      </c>
      <c r="W534" s="315">
        <v>106</v>
      </c>
      <c r="X534" s="315">
        <v>140</v>
      </c>
      <c r="Y534" s="315">
        <v>89</v>
      </c>
      <c r="Z534" s="316">
        <v>104</v>
      </c>
    </row>
    <row r="535" spans="1:26" ht="90" customHeight="1" x14ac:dyDescent="0.25">
      <c r="A535" s="944"/>
      <c r="B535" s="944"/>
      <c r="C535" s="944"/>
      <c r="D535" s="944"/>
      <c r="E535" s="898"/>
      <c r="F535" s="901"/>
      <c r="G535" s="901"/>
      <c r="H535" s="949"/>
      <c r="I535" s="353">
        <v>346</v>
      </c>
      <c r="J535" s="360" t="s">
        <v>1357</v>
      </c>
      <c r="K535" s="937"/>
      <c r="L535" s="939" t="s">
        <v>1358</v>
      </c>
      <c r="M535" s="360" t="s">
        <v>385</v>
      </c>
      <c r="N535" s="410" t="s">
        <v>386</v>
      </c>
      <c r="O535" s="416"/>
      <c r="P535" s="417">
        <v>1</v>
      </c>
      <c r="Q535" s="417"/>
      <c r="R535" s="417"/>
      <c r="S535" s="417"/>
      <c r="T535" s="417"/>
      <c r="U535" s="417"/>
      <c r="V535" s="417"/>
      <c r="W535" s="417"/>
      <c r="X535" s="417"/>
      <c r="Y535" s="417"/>
      <c r="Z535" s="418"/>
    </row>
    <row r="536" spans="1:26" ht="81" customHeight="1" x14ac:dyDescent="0.25">
      <c r="A536" s="944"/>
      <c r="B536" s="944"/>
      <c r="C536" s="944"/>
      <c r="D536" s="944"/>
      <c r="E536" s="898"/>
      <c r="F536" s="901"/>
      <c r="G536" s="901"/>
      <c r="H536" s="949"/>
      <c r="I536" s="353">
        <v>347</v>
      </c>
      <c r="J536" s="360" t="s">
        <v>1359</v>
      </c>
      <c r="K536" s="937"/>
      <c r="L536" s="901"/>
      <c r="M536" s="360" t="s">
        <v>385</v>
      </c>
      <c r="N536" s="410" t="s">
        <v>386</v>
      </c>
      <c r="O536" s="416"/>
      <c r="P536" s="417">
        <v>1</v>
      </c>
      <c r="Q536" s="417"/>
      <c r="R536" s="417"/>
      <c r="S536" s="417"/>
      <c r="T536" s="417"/>
      <c r="U536" s="417"/>
      <c r="V536" s="417"/>
      <c r="W536" s="417"/>
      <c r="X536" s="417"/>
      <c r="Y536" s="417"/>
      <c r="Z536" s="418"/>
    </row>
    <row r="537" spans="1:26" ht="74.25" customHeight="1" x14ac:dyDescent="0.25">
      <c r="A537" s="944"/>
      <c r="B537" s="944"/>
      <c r="C537" s="944"/>
      <c r="D537" s="944"/>
      <c r="E537" s="898"/>
      <c r="F537" s="901"/>
      <c r="G537" s="901"/>
      <c r="H537" s="949"/>
      <c r="I537" s="353">
        <v>348</v>
      </c>
      <c r="J537" s="360" t="s">
        <v>1360</v>
      </c>
      <c r="K537" s="937"/>
      <c r="L537" s="940"/>
      <c r="M537" s="360" t="s">
        <v>385</v>
      </c>
      <c r="N537" s="410" t="s">
        <v>386</v>
      </c>
      <c r="O537" s="411"/>
      <c r="P537" s="412"/>
      <c r="Q537" s="412">
        <v>1</v>
      </c>
      <c r="R537" s="637"/>
      <c r="S537" s="412"/>
      <c r="T537" s="412"/>
      <c r="U537" s="412"/>
      <c r="V537" s="412"/>
      <c r="W537" s="412"/>
      <c r="X537" s="412"/>
      <c r="Y537" s="412"/>
      <c r="Z537" s="414"/>
    </row>
    <row r="538" spans="1:26" ht="61.5" customHeight="1" x14ac:dyDescent="0.25">
      <c r="A538" s="944"/>
      <c r="B538" s="944"/>
      <c r="C538" s="944"/>
      <c r="D538" s="944"/>
      <c r="E538" s="898"/>
      <c r="F538" s="901"/>
      <c r="G538" s="901"/>
      <c r="H538" s="949"/>
      <c r="I538" s="353">
        <v>349</v>
      </c>
      <c r="J538" s="360" t="s">
        <v>1361</v>
      </c>
      <c r="K538" s="937"/>
      <c r="L538" s="360"/>
      <c r="M538" s="360"/>
      <c r="N538" s="410"/>
      <c r="O538" s="411"/>
      <c r="P538" s="412"/>
      <c r="Q538" s="412"/>
      <c r="R538" s="637"/>
      <c r="S538" s="412"/>
      <c r="T538" s="412">
        <v>1</v>
      </c>
      <c r="U538" s="412"/>
      <c r="V538" s="412"/>
      <c r="W538" s="412"/>
      <c r="X538" s="412"/>
      <c r="Y538" s="412"/>
      <c r="Z538" s="414"/>
    </row>
    <row r="539" spans="1:26" ht="78.75" customHeight="1" x14ac:dyDescent="0.25">
      <c r="A539" s="944"/>
      <c r="B539" s="944"/>
      <c r="C539" s="944"/>
      <c r="D539" s="944"/>
      <c r="E539" s="898"/>
      <c r="F539" s="901"/>
      <c r="G539" s="901"/>
      <c r="H539" s="949"/>
      <c r="I539" s="353">
        <v>350</v>
      </c>
      <c r="J539" s="360" t="s">
        <v>1362</v>
      </c>
      <c r="K539" s="937"/>
      <c r="L539" s="360" t="s">
        <v>523</v>
      </c>
      <c r="M539" s="360" t="s">
        <v>1363</v>
      </c>
      <c r="N539" s="410" t="s">
        <v>1364</v>
      </c>
      <c r="O539" s="314">
        <v>140</v>
      </c>
      <c r="P539" s="315">
        <v>170</v>
      </c>
      <c r="Q539" s="315">
        <v>136</v>
      </c>
      <c r="R539" s="315">
        <v>86</v>
      </c>
      <c r="S539" s="315">
        <v>120</v>
      </c>
      <c r="T539" s="315">
        <v>97</v>
      </c>
      <c r="U539" s="315">
        <v>128</v>
      </c>
      <c r="V539" s="315">
        <v>74</v>
      </c>
      <c r="W539" s="315">
        <v>82</v>
      </c>
      <c r="X539" s="315">
        <v>120</v>
      </c>
      <c r="Y539" s="315">
        <v>60</v>
      </c>
      <c r="Z539" s="316">
        <v>38</v>
      </c>
    </row>
    <row r="540" spans="1:26" ht="108.75" customHeight="1" x14ac:dyDescent="0.25">
      <c r="A540" s="944"/>
      <c r="B540" s="944"/>
      <c r="C540" s="944"/>
      <c r="D540" s="944"/>
      <c r="E540" s="898"/>
      <c r="F540" s="901"/>
      <c r="G540" s="901"/>
      <c r="H540" s="949"/>
      <c r="I540" s="353">
        <v>351</v>
      </c>
      <c r="J540" s="360" t="s">
        <v>1365</v>
      </c>
      <c r="K540" s="937"/>
      <c r="L540" s="360" t="s">
        <v>1366</v>
      </c>
      <c r="M540" s="360" t="s">
        <v>1367</v>
      </c>
      <c r="N540" s="410" t="s">
        <v>530</v>
      </c>
      <c r="O540" s="314">
        <v>1</v>
      </c>
      <c r="P540" s="315"/>
      <c r="Q540" s="315">
        <v>1</v>
      </c>
      <c r="R540" s="315"/>
      <c r="S540" s="315">
        <v>1</v>
      </c>
      <c r="T540" s="315"/>
      <c r="U540" s="315">
        <v>1</v>
      </c>
      <c r="V540" s="315"/>
      <c r="W540" s="315">
        <v>1</v>
      </c>
      <c r="X540" s="315"/>
      <c r="Y540" s="315">
        <v>1</v>
      </c>
      <c r="Z540" s="316"/>
    </row>
    <row r="541" spans="1:26" ht="15.75" x14ac:dyDescent="0.25">
      <c r="A541" s="944"/>
      <c r="B541" s="944"/>
      <c r="C541" s="944"/>
      <c r="D541" s="944"/>
      <c r="E541" s="898"/>
      <c r="F541" s="901"/>
      <c r="G541" s="901"/>
      <c r="H541" s="949"/>
      <c r="I541" s="353">
        <v>352</v>
      </c>
      <c r="J541" s="638" t="s">
        <v>1368</v>
      </c>
      <c r="K541" s="937"/>
      <c r="L541" s="360"/>
      <c r="M541" s="360"/>
      <c r="N541" s="410"/>
      <c r="O541" s="319"/>
      <c r="P541" s="320"/>
      <c r="Q541" s="320">
        <v>1</v>
      </c>
      <c r="R541" s="320"/>
      <c r="S541" s="320"/>
      <c r="T541" s="320"/>
      <c r="U541" s="320"/>
      <c r="V541" s="320"/>
      <c r="W541" s="320"/>
      <c r="X541" s="315"/>
      <c r="Y541" s="320"/>
      <c r="Z541" s="321"/>
    </row>
    <row r="542" spans="1:26" ht="74.25" customHeight="1" x14ac:dyDescent="0.25">
      <c r="A542" s="944"/>
      <c r="B542" s="944"/>
      <c r="C542" s="944"/>
      <c r="D542" s="944"/>
      <c r="E542" s="898"/>
      <c r="F542" s="901"/>
      <c r="G542" s="901"/>
      <c r="H542" s="949"/>
      <c r="I542" s="353">
        <v>353</v>
      </c>
      <c r="J542" s="639" t="s">
        <v>1369</v>
      </c>
      <c r="K542" s="937"/>
      <c r="L542" s="360" t="s">
        <v>1370</v>
      </c>
      <c r="M542" s="360" t="s">
        <v>1371</v>
      </c>
      <c r="N542" s="410" t="s">
        <v>539</v>
      </c>
      <c r="O542" s="640"/>
      <c r="P542" s="599"/>
      <c r="Q542" s="599"/>
      <c r="R542" s="599">
        <v>0.01</v>
      </c>
      <c r="S542" s="599"/>
      <c r="T542" s="599"/>
      <c r="U542" s="599"/>
      <c r="V542" s="599"/>
      <c r="W542" s="599"/>
      <c r="X542" s="641"/>
      <c r="Y542" s="599"/>
      <c r="Z542" s="642"/>
    </row>
    <row r="543" spans="1:26" ht="33.75" customHeight="1" x14ac:dyDescent="0.25">
      <c r="A543" s="944"/>
      <c r="B543" s="944"/>
      <c r="C543" s="944"/>
      <c r="D543" s="944"/>
      <c r="E543" s="898"/>
      <c r="F543" s="901"/>
      <c r="G543" s="901"/>
      <c r="H543" s="949"/>
      <c r="I543" s="353">
        <v>354</v>
      </c>
      <c r="J543" s="360" t="s">
        <v>1372</v>
      </c>
      <c r="K543" s="937"/>
      <c r="L543" s="364"/>
      <c r="M543" s="360"/>
      <c r="N543" s="410"/>
      <c r="O543" s="640"/>
      <c r="P543" s="599"/>
      <c r="Q543" s="599"/>
      <c r="R543" s="599"/>
      <c r="S543" s="599">
        <v>0.01</v>
      </c>
      <c r="T543" s="599"/>
      <c r="U543" s="599"/>
      <c r="V543" s="599"/>
      <c r="W543" s="599"/>
      <c r="X543" s="641"/>
      <c r="Y543" s="599"/>
      <c r="Z543" s="642"/>
    </row>
    <row r="544" spans="1:26" ht="39" customHeight="1" x14ac:dyDescent="0.25">
      <c r="A544" s="944"/>
      <c r="B544" s="944"/>
      <c r="C544" s="944"/>
      <c r="D544" s="944"/>
      <c r="E544" s="898"/>
      <c r="F544" s="901"/>
      <c r="G544" s="901"/>
      <c r="H544" s="949"/>
      <c r="I544" s="353">
        <v>355</v>
      </c>
      <c r="J544" s="354" t="s">
        <v>1373</v>
      </c>
      <c r="K544" s="937"/>
      <c r="L544" s="364"/>
      <c r="M544" s="360"/>
      <c r="N544" s="410"/>
      <c r="O544" s="640"/>
      <c r="P544" s="599"/>
      <c r="Q544" s="599"/>
      <c r="R544" s="599"/>
      <c r="S544" s="599"/>
      <c r="T544" s="599"/>
      <c r="U544" s="599">
        <v>0.01</v>
      </c>
      <c r="V544" s="599"/>
      <c r="W544" s="599"/>
      <c r="X544" s="641"/>
      <c r="Y544" s="599"/>
      <c r="Z544" s="642"/>
    </row>
    <row r="545" spans="1:26" ht="39" customHeight="1" x14ac:dyDescent="0.25">
      <c r="A545" s="944"/>
      <c r="B545" s="944"/>
      <c r="C545" s="944"/>
      <c r="D545" s="944"/>
      <c r="E545" s="898"/>
      <c r="F545" s="901"/>
      <c r="G545" s="901"/>
      <c r="H545" s="949"/>
      <c r="I545" s="353">
        <v>356</v>
      </c>
      <c r="J545" s="354" t="s">
        <v>1374</v>
      </c>
      <c r="K545" s="937"/>
      <c r="L545" s="364"/>
      <c r="M545" s="360"/>
      <c r="N545" s="410"/>
      <c r="O545" s="640"/>
      <c r="P545" s="599"/>
      <c r="Q545" s="599"/>
      <c r="R545" s="599"/>
      <c r="S545" s="599"/>
      <c r="T545" s="599">
        <v>0.01</v>
      </c>
      <c r="U545" s="599"/>
      <c r="V545" s="599"/>
      <c r="W545" s="599"/>
      <c r="X545" s="412"/>
      <c r="Y545" s="599"/>
      <c r="Z545" s="642"/>
    </row>
    <row r="546" spans="1:26" ht="68.25" customHeight="1" x14ac:dyDescent="0.25">
      <c r="A546" s="944"/>
      <c r="B546" s="944"/>
      <c r="C546" s="944"/>
      <c r="D546" s="944"/>
      <c r="E546" s="898"/>
      <c r="F546" s="901"/>
      <c r="G546" s="901"/>
      <c r="H546" s="949"/>
      <c r="I546" s="353">
        <v>357</v>
      </c>
      <c r="J546" s="360" t="s">
        <v>1375</v>
      </c>
      <c r="K546" s="937"/>
      <c r="L546" s="939" t="s">
        <v>1376</v>
      </c>
      <c r="M546" s="360" t="s">
        <v>1377</v>
      </c>
      <c r="N546" s="410" t="s">
        <v>386</v>
      </c>
      <c r="O546" s="411"/>
      <c r="P546" s="412"/>
      <c r="Q546" s="412"/>
      <c r="R546" s="637"/>
      <c r="S546" s="412"/>
      <c r="T546" s="412"/>
      <c r="U546" s="412"/>
      <c r="V546" s="315">
        <v>6</v>
      </c>
      <c r="W546" s="412"/>
      <c r="X546" s="412"/>
      <c r="Y546" s="412"/>
      <c r="Z546" s="414"/>
    </row>
    <row r="547" spans="1:26" ht="70.5" customHeight="1" x14ac:dyDescent="0.25">
      <c r="A547" s="944"/>
      <c r="B547" s="944"/>
      <c r="C547" s="944"/>
      <c r="D547" s="944"/>
      <c r="E547" s="898"/>
      <c r="F547" s="901"/>
      <c r="G547" s="901"/>
      <c r="H547" s="949"/>
      <c r="I547" s="353">
        <v>358</v>
      </c>
      <c r="J547" s="360" t="s">
        <v>1378</v>
      </c>
      <c r="K547" s="937"/>
      <c r="L547" s="941"/>
      <c r="M547" s="360" t="s">
        <v>1371</v>
      </c>
      <c r="N547" s="410" t="s">
        <v>1379</v>
      </c>
      <c r="O547" s="411"/>
      <c r="P547" s="412"/>
      <c r="Q547" s="412">
        <v>1</v>
      </c>
      <c r="R547" s="413"/>
      <c r="S547" s="412"/>
      <c r="T547" s="412"/>
      <c r="U547" s="412"/>
      <c r="V547" s="315"/>
      <c r="W547" s="412"/>
      <c r="X547" s="412"/>
      <c r="Y547" s="412"/>
      <c r="Z547" s="414"/>
    </row>
    <row r="548" spans="1:26" ht="40.5" customHeight="1" x14ac:dyDescent="0.25">
      <c r="A548" s="944"/>
      <c r="B548" s="944"/>
      <c r="C548" s="944"/>
      <c r="D548" s="944"/>
      <c r="E548" s="898"/>
      <c r="F548" s="901"/>
      <c r="G548" s="901"/>
      <c r="H548" s="949"/>
      <c r="I548" s="353">
        <v>359</v>
      </c>
      <c r="J548" s="360" t="s">
        <v>1380</v>
      </c>
      <c r="K548" s="937"/>
      <c r="L548" s="941"/>
      <c r="M548" s="360"/>
      <c r="N548" s="410"/>
      <c r="O548" s="411"/>
      <c r="P548" s="412"/>
      <c r="Q548" s="412"/>
      <c r="R548" s="413"/>
      <c r="S548" s="412">
        <v>1</v>
      </c>
      <c r="T548" s="412"/>
      <c r="U548" s="412"/>
      <c r="V548" s="315"/>
      <c r="W548" s="412"/>
      <c r="X548" s="412"/>
      <c r="Y548" s="412"/>
      <c r="Z548" s="414"/>
    </row>
    <row r="549" spans="1:26" ht="59.25" customHeight="1" x14ac:dyDescent="0.25">
      <c r="A549" s="944"/>
      <c r="B549" s="944"/>
      <c r="C549" s="944"/>
      <c r="D549" s="944"/>
      <c r="E549" s="898"/>
      <c r="F549" s="901"/>
      <c r="G549" s="901"/>
      <c r="H549" s="949"/>
      <c r="I549" s="353">
        <v>360</v>
      </c>
      <c r="J549" s="360" t="s">
        <v>1381</v>
      </c>
      <c r="K549" s="937"/>
      <c r="L549" s="941"/>
      <c r="M549" s="360" t="s">
        <v>1371</v>
      </c>
      <c r="N549" s="410" t="s">
        <v>1379</v>
      </c>
      <c r="O549" s="411"/>
      <c r="P549" s="412">
        <v>1</v>
      </c>
      <c r="Q549" s="412">
        <v>1</v>
      </c>
      <c r="R549" s="413">
        <v>1</v>
      </c>
      <c r="S549" s="412">
        <v>1</v>
      </c>
      <c r="T549" s="412">
        <v>1</v>
      </c>
      <c r="U549" s="412">
        <v>1</v>
      </c>
      <c r="V549" s="315">
        <v>1</v>
      </c>
      <c r="W549" s="412">
        <v>1</v>
      </c>
      <c r="X549" s="412">
        <v>1</v>
      </c>
      <c r="Y549" s="412">
        <v>1</v>
      </c>
      <c r="Z549" s="414">
        <v>1</v>
      </c>
    </row>
    <row r="550" spans="1:26" ht="47.25" x14ac:dyDescent="0.25">
      <c r="A550" s="944"/>
      <c r="B550" s="944"/>
      <c r="C550" s="944"/>
      <c r="D550" s="944"/>
      <c r="E550" s="898"/>
      <c r="F550" s="901"/>
      <c r="G550" s="901"/>
      <c r="H550" s="949"/>
      <c r="I550" s="353">
        <v>361</v>
      </c>
      <c r="J550" s="360" t="s">
        <v>1382</v>
      </c>
      <c r="K550" s="937"/>
      <c r="L550" s="942"/>
      <c r="M550" s="360" t="s">
        <v>1371</v>
      </c>
      <c r="N550" s="410" t="s">
        <v>1379</v>
      </c>
      <c r="O550" s="411"/>
      <c r="P550" s="412"/>
      <c r="Q550" s="412"/>
      <c r="R550" s="637"/>
      <c r="S550" s="412">
        <v>1</v>
      </c>
      <c r="T550" s="412"/>
      <c r="U550" s="412"/>
      <c r="V550" s="315"/>
      <c r="W550" s="412"/>
      <c r="X550" s="412"/>
      <c r="Y550" s="412"/>
      <c r="Z550" s="414"/>
    </row>
    <row r="551" spans="1:26" ht="47.25" x14ac:dyDescent="0.25">
      <c r="A551" s="944"/>
      <c r="B551" s="944"/>
      <c r="C551" s="944"/>
      <c r="D551" s="944"/>
      <c r="E551" s="898"/>
      <c r="F551" s="901"/>
      <c r="G551" s="901"/>
      <c r="H551" s="949"/>
      <c r="I551" s="353">
        <v>362</v>
      </c>
      <c r="J551" s="360" t="s">
        <v>1383</v>
      </c>
      <c r="K551" s="937"/>
      <c r="L551" s="360" t="s">
        <v>1384</v>
      </c>
      <c r="M551" s="360" t="s">
        <v>1385</v>
      </c>
      <c r="N551" s="410" t="s">
        <v>386</v>
      </c>
      <c r="O551" s="411"/>
      <c r="P551" s="412"/>
      <c r="Q551" s="412"/>
      <c r="R551" s="412"/>
      <c r="S551" s="412"/>
      <c r="T551" s="412">
        <v>1</v>
      </c>
      <c r="U551" s="412"/>
      <c r="V551" s="412"/>
      <c r="W551" s="412"/>
      <c r="X551" s="412"/>
      <c r="Y551" s="412"/>
      <c r="Z551" s="414"/>
    </row>
    <row r="552" spans="1:26" ht="65.25" customHeight="1" x14ac:dyDescent="0.25">
      <c r="A552" s="944"/>
      <c r="B552" s="944"/>
      <c r="C552" s="944"/>
      <c r="D552" s="944"/>
      <c r="E552" s="898"/>
      <c r="F552" s="901"/>
      <c r="G552" s="901"/>
      <c r="H552" s="949"/>
      <c r="I552" s="353">
        <v>363</v>
      </c>
      <c r="J552" s="360" t="s">
        <v>1386</v>
      </c>
      <c r="K552" s="937"/>
      <c r="L552" s="360"/>
      <c r="M552" s="360"/>
      <c r="N552" s="410"/>
      <c r="O552" s="411"/>
      <c r="P552" s="412"/>
      <c r="Q552" s="412"/>
      <c r="R552" s="412"/>
      <c r="S552" s="412"/>
      <c r="T552" s="412"/>
      <c r="U552" s="412"/>
      <c r="V552" s="412"/>
      <c r="W552" s="412"/>
      <c r="X552" s="412">
        <v>1</v>
      </c>
      <c r="Y552" s="412"/>
      <c r="Z552" s="414"/>
    </row>
    <row r="553" spans="1:26" ht="54" customHeight="1" x14ac:dyDescent="0.25">
      <c r="A553" s="944"/>
      <c r="B553" s="944"/>
      <c r="C553" s="944"/>
      <c r="D553" s="944"/>
      <c r="E553" s="898"/>
      <c r="F553" s="901"/>
      <c r="G553" s="901"/>
      <c r="H553" s="949"/>
      <c r="I553" s="353">
        <v>364</v>
      </c>
      <c r="J553" s="360" t="s">
        <v>1387</v>
      </c>
      <c r="K553" s="937"/>
      <c r="L553" s="360"/>
      <c r="M553" s="360"/>
      <c r="N553" s="410"/>
      <c r="O553" s="411"/>
      <c r="P553" s="412"/>
      <c r="Q553" s="412"/>
      <c r="R553" s="412"/>
      <c r="S553" s="412"/>
      <c r="T553" s="412"/>
      <c r="U553" s="412">
        <v>1</v>
      </c>
      <c r="V553" s="412"/>
      <c r="W553" s="412"/>
      <c r="X553" s="412"/>
      <c r="Y553" s="412"/>
      <c r="Z553" s="414">
        <v>1</v>
      </c>
    </row>
    <row r="554" spans="1:26" ht="101.25" customHeight="1" thickBot="1" x14ac:dyDescent="0.3">
      <c r="A554" s="945"/>
      <c r="B554" s="945"/>
      <c r="C554" s="945"/>
      <c r="D554" s="945"/>
      <c r="E554" s="898"/>
      <c r="F554" s="901"/>
      <c r="G554" s="901"/>
      <c r="H554" s="949"/>
      <c r="I554" s="353">
        <v>365</v>
      </c>
      <c r="J554" s="354" t="s">
        <v>1388</v>
      </c>
      <c r="K554" s="937"/>
      <c r="L554" s="354" t="s">
        <v>1389</v>
      </c>
      <c r="M554" s="360" t="s">
        <v>1390</v>
      </c>
      <c r="N554" s="410" t="s">
        <v>1391</v>
      </c>
      <c r="O554" s="411">
        <v>21</v>
      </c>
      <c r="P554" s="412"/>
      <c r="Q554" s="412"/>
      <c r="R554" s="412">
        <v>25</v>
      </c>
      <c r="S554" s="412"/>
      <c r="T554" s="412"/>
      <c r="U554" s="412">
        <v>34</v>
      </c>
      <c r="V554" s="412"/>
      <c r="W554" s="412"/>
      <c r="X554" s="412">
        <v>45</v>
      </c>
      <c r="Y554" s="643"/>
      <c r="Z554" s="414"/>
    </row>
    <row r="555" spans="1:26" ht="18.75" x14ac:dyDescent="0.25">
      <c r="A555" s="840" t="s">
        <v>2</v>
      </c>
      <c r="B555" s="841"/>
      <c r="C555" s="841"/>
      <c r="D555" s="841"/>
      <c r="E555" s="841"/>
      <c r="F555" s="841" t="s">
        <v>3</v>
      </c>
      <c r="G555" s="841"/>
      <c r="H555" s="841"/>
      <c r="I555" s="841"/>
      <c r="J555" s="841"/>
      <c r="K555" s="841"/>
      <c r="L555" s="841"/>
      <c r="M555" s="841"/>
      <c r="N555" s="841"/>
      <c r="O555" s="841"/>
      <c r="P555" s="841"/>
      <c r="Q555" s="841"/>
      <c r="R555" s="841"/>
      <c r="S555" s="841"/>
      <c r="T555" s="841"/>
      <c r="U555" s="841"/>
      <c r="V555" s="841"/>
      <c r="W555" s="841"/>
      <c r="X555" s="841"/>
      <c r="Y555" s="841"/>
      <c r="Z555" s="842"/>
    </row>
    <row r="556" spans="1:26" ht="18.75" x14ac:dyDescent="0.25">
      <c r="A556" s="863" t="s">
        <v>4</v>
      </c>
      <c r="B556" s="853" t="s">
        <v>5</v>
      </c>
      <c r="C556" s="853" t="s">
        <v>6</v>
      </c>
      <c r="D556" s="853" t="s">
        <v>7</v>
      </c>
      <c r="E556" s="853" t="s">
        <v>8</v>
      </c>
      <c r="F556" s="853"/>
      <c r="G556" s="853"/>
      <c r="H556" s="853"/>
      <c r="I556" s="853" t="s">
        <v>9</v>
      </c>
      <c r="J556" s="853" t="s">
        <v>10</v>
      </c>
      <c r="K556" s="853" t="s">
        <v>11</v>
      </c>
      <c r="L556" s="853" t="s">
        <v>12</v>
      </c>
      <c r="M556" s="853" t="s">
        <v>13</v>
      </c>
      <c r="N556" s="853" t="s">
        <v>14</v>
      </c>
      <c r="O556" s="851" t="s">
        <v>15</v>
      </c>
      <c r="P556" s="851"/>
      <c r="Q556" s="851"/>
      <c r="R556" s="851"/>
      <c r="S556" s="851"/>
      <c r="T556" s="851"/>
      <c r="U556" s="851"/>
      <c r="V556" s="851"/>
      <c r="W556" s="851"/>
      <c r="X556" s="851"/>
      <c r="Y556" s="851"/>
      <c r="Z556" s="852"/>
    </row>
    <row r="557" spans="1:26" ht="18.75" x14ac:dyDescent="0.25">
      <c r="A557" s="863"/>
      <c r="B557" s="853"/>
      <c r="C557" s="853"/>
      <c r="D557" s="853"/>
      <c r="E557" s="853" t="s">
        <v>16</v>
      </c>
      <c r="F557" s="853" t="s">
        <v>17</v>
      </c>
      <c r="G557" s="853" t="s">
        <v>18</v>
      </c>
      <c r="H557" s="853" t="s">
        <v>19</v>
      </c>
      <c r="I557" s="853"/>
      <c r="J557" s="853"/>
      <c r="K557" s="853"/>
      <c r="L557" s="853"/>
      <c r="M557" s="853"/>
      <c r="N557" s="853"/>
      <c r="O557" s="851" t="s">
        <v>16</v>
      </c>
      <c r="P557" s="851"/>
      <c r="Q557" s="851"/>
      <c r="R557" s="851" t="s">
        <v>17</v>
      </c>
      <c r="S557" s="851"/>
      <c r="T557" s="851"/>
      <c r="U557" s="851" t="s">
        <v>18</v>
      </c>
      <c r="V557" s="851"/>
      <c r="W557" s="851"/>
      <c r="X557" s="851" t="s">
        <v>19</v>
      </c>
      <c r="Y557" s="851"/>
      <c r="Z557" s="852"/>
    </row>
    <row r="558" spans="1:26" ht="19.5" thickBot="1" x14ac:dyDescent="0.3">
      <c r="A558" s="864"/>
      <c r="B558" s="854"/>
      <c r="C558" s="854"/>
      <c r="D558" s="854"/>
      <c r="E558" s="854"/>
      <c r="F558" s="854"/>
      <c r="G558" s="854"/>
      <c r="H558" s="854"/>
      <c r="I558" s="854"/>
      <c r="J558" s="854"/>
      <c r="K558" s="854"/>
      <c r="L558" s="854"/>
      <c r="M558" s="854"/>
      <c r="N558" s="854"/>
      <c r="O558" s="812" t="s">
        <v>20</v>
      </c>
      <c r="P558" s="812" t="s">
        <v>21</v>
      </c>
      <c r="Q558" s="812" t="s">
        <v>22</v>
      </c>
      <c r="R558" s="812" t="s">
        <v>23</v>
      </c>
      <c r="S558" s="812" t="s">
        <v>24</v>
      </c>
      <c r="T558" s="812" t="s">
        <v>25</v>
      </c>
      <c r="U558" s="812" t="s">
        <v>26</v>
      </c>
      <c r="V558" s="812" t="s">
        <v>27</v>
      </c>
      <c r="W558" s="812" t="s">
        <v>28</v>
      </c>
      <c r="X558" s="812" t="s">
        <v>29</v>
      </c>
      <c r="Y558" s="812" t="s">
        <v>30</v>
      </c>
      <c r="Z558" s="813" t="s">
        <v>31</v>
      </c>
    </row>
    <row r="559" spans="1:26" ht="315" customHeight="1" x14ac:dyDescent="0.25">
      <c r="A559" s="925">
        <v>33</v>
      </c>
      <c r="B559" s="928" t="s">
        <v>1424</v>
      </c>
      <c r="C559" s="930" t="s">
        <v>1392</v>
      </c>
      <c r="D559" s="933" t="s">
        <v>1393</v>
      </c>
      <c r="E559" s="934">
        <f>SUM(O559:Q567)</f>
        <v>34</v>
      </c>
      <c r="F559" s="922">
        <f>SUM(R559:T567)</f>
        <v>19</v>
      </c>
      <c r="G559" s="922">
        <f>SUM(U559:W567)</f>
        <v>28</v>
      </c>
      <c r="H559" s="923">
        <f>SUM(X559:Z567)</f>
        <v>31</v>
      </c>
      <c r="I559" s="353">
        <v>366</v>
      </c>
      <c r="J559" s="354" t="s">
        <v>1394</v>
      </c>
      <c r="K559" s="937" t="s">
        <v>1395</v>
      </c>
      <c r="L559" s="309" t="s">
        <v>1396</v>
      </c>
      <c r="M559" s="354" t="s">
        <v>1397</v>
      </c>
      <c r="N559" s="440" t="s">
        <v>1398</v>
      </c>
      <c r="O559" s="454">
        <v>2</v>
      </c>
      <c r="P559" s="312">
        <v>5</v>
      </c>
      <c r="Q559" s="312">
        <v>10</v>
      </c>
      <c r="R559" s="312">
        <v>3</v>
      </c>
      <c r="S559" s="312">
        <v>3</v>
      </c>
      <c r="T559" s="312">
        <v>3</v>
      </c>
      <c r="U559" s="312">
        <v>3</v>
      </c>
      <c r="V559" s="312">
        <v>10</v>
      </c>
      <c r="W559" s="312">
        <v>3</v>
      </c>
      <c r="X559" s="312">
        <v>10</v>
      </c>
      <c r="Y559" s="312">
        <v>3</v>
      </c>
      <c r="Z559" s="313">
        <v>2</v>
      </c>
    </row>
    <row r="560" spans="1:26" ht="94.5" x14ac:dyDescent="0.25">
      <c r="A560" s="926"/>
      <c r="B560" s="929"/>
      <c r="C560" s="931"/>
      <c r="D560" s="895"/>
      <c r="E560" s="935"/>
      <c r="F560" s="901"/>
      <c r="G560" s="901"/>
      <c r="H560" s="924"/>
      <c r="I560" s="353">
        <v>367</v>
      </c>
      <c r="J560" s="354" t="s">
        <v>1399</v>
      </c>
      <c r="K560" s="937"/>
      <c r="L560" s="431" t="s">
        <v>1396</v>
      </c>
      <c r="M560" s="360" t="s">
        <v>1400</v>
      </c>
      <c r="N560" s="442" t="s">
        <v>1398</v>
      </c>
      <c r="O560" s="457">
        <v>2</v>
      </c>
      <c r="P560" s="315">
        <v>2</v>
      </c>
      <c r="Q560" s="315">
        <v>10</v>
      </c>
      <c r="R560" s="315">
        <v>2</v>
      </c>
      <c r="S560" s="315">
        <v>2</v>
      </c>
      <c r="T560" s="315">
        <v>2</v>
      </c>
      <c r="U560" s="315">
        <v>2</v>
      </c>
      <c r="V560" s="315">
        <v>5</v>
      </c>
      <c r="W560" s="315">
        <v>2</v>
      </c>
      <c r="X560" s="315">
        <v>10</v>
      </c>
      <c r="Y560" s="315">
        <v>2</v>
      </c>
      <c r="Z560" s="316">
        <v>2</v>
      </c>
    </row>
    <row r="561" spans="1:26" ht="126" x14ac:dyDescent="0.25">
      <c r="A561" s="926"/>
      <c r="B561" s="929"/>
      <c r="C561" s="931"/>
      <c r="D561" s="895"/>
      <c r="E561" s="935"/>
      <c r="F561" s="901"/>
      <c r="G561" s="901"/>
      <c r="H561" s="924"/>
      <c r="I561" s="353">
        <v>368</v>
      </c>
      <c r="J561" s="354" t="s">
        <v>1401</v>
      </c>
      <c r="K561" s="937"/>
      <c r="L561" s="431" t="s">
        <v>1402</v>
      </c>
      <c r="M561" s="360" t="s">
        <v>1403</v>
      </c>
      <c r="N561" s="442" t="s">
        <v>1404</v>
      </c>
      <c r="O561" s="457"/>
      <c r="P561" s="315"/>
      <c r="Q561" s="315">
        <v>2</v>
      </c>
      <c r="R561" s="315"/>
      <c r="S561" s="315"/>
      <c r="T561" s="315">
        <v>2</v>
      </c>
      <c r="U561" s="315"/>
      <c r="V561" s="315"/>
      <c r="W561" s="315">
        <v>2</v>
      </c>
      <c r="X561" s="315"/>
      <c r="Y561" s="315"/>
      <c r="Z561" s="316">
        <v>1</v>
      </c>
    </row>
    <row r="562" spans="1:26" ht="63" x14ac:dyDescent="0.25">
      <c r="A562" s="926"/>
      <c r="B562" s="929"/>
      <c r="C562" s="931"/>
      <c r="D562" s="895"/>
      <c r="E562" s="935"/>
      <c r="F562" s="901"/>
      <c r="G562" s="901"/>
      <c r="H562" s="924"/>
      <c r="I562" s="353">
        <v>369</v>
      </c>
      <c r="J562" s="354" t="s">
        <v>1405</v>
      </c>
      <c r="K562" s="937"/>
      <c r="L562" s="354" t="s">
        <v>1406</v>
      </c>
      <c r="M562" s="360" t="s">
        <v>1407</v>
      </c>
      <c r="N562" s="442" t="s">
        <v>1398</v>
      </c>
      <c r="O562" s="458"/>
      <c r="P562" s="417"/>
      <c r="Q562" s="417"/>
      <c r="R562" s="611">
        <v>1</v>
      </c>
      <c r="S562" s="611"/>
      <c r="T562" s="611"/>
      <c r="U562" s="611"/>
      <c r="V562" s="611"/>
      <c r="W562" s="611"/>
      <c r="X562" s="611"/>
      <c r="Y562" s="611"/>
      <c r="Z562" s="612"/>
    </row>
    <row r="563" spans="1:26" ht="47.25" x14ac:dyDescent="0.25">
      <c r="A563" s="926"/>
      <c r="B563" s="929"/>
      <c r="C563" s="931"/>
      <c r="D563" s="895"/>
      <c r="E563" s="935"/>
      <c r="F563" s="901"/>
      <c r="G563" s="901"/>
      <c r="H563" s="924"/>
      <c r="I563" s="353">
        <v>370</v>
      </c>
      <c r="J563" s="354" t="s">
        <v>1408</v>
      </c>
      <c r="K563" s="937"/>
      <c r="L563" s="354" t="s">
        <v>1409</v>
      </c>
      <c r="M563" s="354" t="s">
        <v>1410</v>
      </c>
      <c r="N563" s="440" t="s">
        <v>1411</v>
      </c>
      <c r="O563" s="458"/>
      <c r="P563" s="417"/>
      <c r="Q563" s="417"/>
      <c r="R563" s="611"/>
      <c r="S563" s="611"/>
      <c r="T563" s="611"/>
      <c r="U563" s="611"/>
      <c r="V563" s="611"/>
      <c r="W563" s="611"/>
      <c r="X563" s="611"/>
      <c r="Y563" s="611"/>
      <c r="Z563" s="612"/>
    </row>
    <row r="564" spans="1:26" ht="78.75" x14ac:dyDescent="0.25">
      <c r="A564" s="926"/>
      <c r="B564" s="929"/>
      <c r="C564" s="931"/>
      <c r="D564" s="895"/>
      <c r="E564" s="935"/>
      <c r="F564" s="901"/>
      <c r="G564" s="901"/>
      <c r="H564" s="924"/>
      <c r="I564" s="353">
        <v>371</v>
      </c>
      <c r="J564" s="354" t="s">
        <v>1412</v>
      </c>
      <c r="K564" s="937"/>
      <c r="L564" s="354" t="s">
        <v>1409</v>
      </c>
      <c r="M564" s="354" t="s">
        <v>1413</v>
      </c>
      <c r="N564" s="440" t="s">
        <v>1414</v>
      </c>
      <c r="O564" s="458">
        <v>1</v>
      </c>
      <c r="P564" s="417"/>
      <c r="Q564" s="417"/>
      <c r="R564" s="611"/>
      <c r="S564" s="611"/>
      <c r="T564" s="611"/>
      <c r="U564" s="611"/>
      <c r="V564" s="611">
        <v>1</v>
      </c>
      <c r="W564" s="611"/>
      <c r="X564" s="611"/>
      <c r="Y564" s="611"/>
      <c r="Z564" s="612"/>
    </row>
    <row r="565" spans="1:26" ht="78.75" x14ac:dyDescent="0.25">
      <c r="A565" s="926"/>
      <c r="B565" s="929"/>
      <c r="C565" s="931"/>
      <c r="D565" s="895"/>
      <c r="E565" s="935"/>
      <c r="F565" s="901"/>
      <c r="G565" s="901"/>
      <c r="H565" s="924"/>
      <c r="I565" s="353">
        <v>372</v>
      </c>
      <c r="J565" s="585" t="s">
        <v>1415</v>
      </c>
      <c r="K565" s="937"/>
      <c r="L565" s="574" t="s">
        <v>1416</v>
      </c>
      <c r="M565" s="354"/>
      <c r="N565" s="440"/>
      <c r="O565" s="458"/>
      <c r="P565" s="417"/>
      <c r="Q565" s="417"/>
      <c r="R565" s="611"/>
      <c r="S565" s="611"/>
      <c r="T565" s="611"/>
      <c r="U565" s="611"/>
      <c r="V565" s="611"/>
      <c r="W565" s="611"/>
      <c r="X565" s="611"/>
      <c r="Y565" s="611"/>
      <c r="Z565" s="612"/>
    </row>
    <row r="566" spans="1:26" ht="62.25" customHeight="1" x14ac:dyDescent="0.25">
      <c r="A566" s="926"/>
      <c r="B566" s="929"/>
      <c r="C566" s="931"/>
      <c r="D566" s="895"/>
      <c r="E566" s="935"/>
      <c r="F566" s="901"/>
      <c r="G566" s="901"/>
      <c r="H566" s="924"/>
      <c r="I566" s="353">
        <v>373</v>
      </c>
      <c r="J566" s="360" t="s">
        <v>1417</v>
      </c>
      <c r="K566" s="937"/>
      <c r="L566" s="644" t="s">
        <v>1418</v>
      </c>
      <c r="M566" s="354" t="s">
        <v>1419</v>
      </c>
      <c r="N566" s="440" t="s">
        <v>1420</v>
      </c>
      <c r="O566" s="458"/>
      <c r="P566" s="417"/>
      <c r="Q566" s="417"/>
      <c r="R566" s="611"/>
      <c r="S566" s="611"/>
      <c r="T566" s="611">
        <v>1</v>
      </c>
      <c r="U566" s="611"/>
      <c r="V566" s="611"/>
      <c r="W566" s="611"/>
      <c r="X566" s="611"/>
      <c r="Y566" s="611"/>
      <c r="Z566" s="612"/>
    </row>
    <row r="567" spans="1:26" ht="96.75" customHeight="1" thickBot="1" x14ac:dyDescent="0.3">
      <c r="A567" s="927"/>
      <c r="B567" s="929"/>
      <c r="C567" s="932"/>
      <c r="D567" s="896"/>
      <c r="E567" s="936"/>
      <c r="F567" s="901"/>
      <c r="G567" s="901"/>
      <c r="H567" s="924"/>
      <c r="I567" s="353">
        <v>374</v>
      </c>
      <c r="J567" s="360" t="s">
        <v>1421</v>
      </c>
      <c r="K567" s="938"/>
      <c r="L567" s="309" t="s">
        <v>1418</v>
      </c>
      <c r="M567" s="354" t="s">
        <v>1422</v>
      </c>
      <c r="N567" s="645" t="s">
        <v>1423</v>
      </c>
      <c r="O567" s="458"/>
      <c r="P567" s="417"/>
      <c r="Q567" s="417"/>
      <c r="R567" s="611"/>
      <c r="S567" s="611"/>
      <c r="T567" s="611"/>
      <c r="U567" s="611"/>
      <c r="V567" s="611"/>
      <c r="W567" s="611"/>
      <c r="X567" s="611">
        <v>1</v>
      </c>
      <c r="Y567" s="611"/>
      <c r="Z567" s="612"/>
    </row>
    <row r="568" spans="1:26" ht="18.75" x14ac:dyDescent="0.25">
      <c r="A568" s="840" t="s">
        <v>2</v>
      </c>
      <c r="B568" s="841"/>
      <c r="C568" s="841"/>
      <c r="D568" s="841"/>
      <c r="E568" s="841"/>
      <c r="F568" s="841" t="s">
        <v>3</v>
      </c>
      <c r="G568" s="841"/>
      <c r="H568" s="841"/>
      <c r="I568" s="841"/>
      <c r="J568" s="841"/>
      <c r="K568" s="841"/>
      <c r="L568" s="841"/>
      <c r="M568" s="841"/>
      <c r="N568" s="841"/>
      <c r="O568" s="841"/>
      <c r="P568" s="841"/>
      <c r="Q568" s="841"/>
      <c r="R568" s="841"/>
      <c r="S568" s="841"/>
      <c r="T568" s="841"/>
      <c r="U568" s="841"/>
      <c r="V568" s="841"/>
      <c r="W568" s="841"/>
      <c r="X568" s="841"/>
      <c r="Y568" s="841"/>
      <c r="Z568" s="842"/>
    </row>
    <row r="569" spans="1:26" ht="18.75" x14ac:dyDescent="0.25">
      <c r="A569" s="863" t="s">
        <v>4</v>
      </c>
      <c r="B569" s="853" t="s">
        <v>5</v>
      </c>
      <c r="C569" s="853" t="s">
        <v>6</v>
      </c>
      <c r="D569" s="853" t="s">
        <v>7</v>
      </c>
      <c r="E569" s="853" t="s">
        <v>8</v>
      </c>
      <c r="F569" s="853"/>
      <c r="G569" s="853"/>
      <c r="H569" s="853"/>
      <c r="I569" s="853" t="s">
        <v>9</v>
      </c>
      <c r="J569" s="853" t="s">
        <v>10</v>
      </c>
      <c r="K569" s="853" t="s">
        <v>11</v>
      </c>
      <c r="L569" s="853" t="s">
        <v>12</v>
      </c>
      <c r="M569" s="853" t="s">
        <v>13</v>
      </c>
      <c r="N569" s="853" t="s">
        <v>14</v>
      </c>
      <c r="O569" s="851" t="s">
        <v>15</v>
      </c>
      <c r="P569" s="851"/>
      <c r="Q569" s="851"/>
      <c r="R569" s="851"/>
      <c r="S569" s="851"/>
      <c r="T569" s="851"/>
      <c r="U569" s="851"/>
      <c r="V569" s="851"/>
      <c r="W569" s="851"/>
      <c r="X569" s="851"/>
      <c r="Y569" s="851"/>
      <c r="Z569" s="852"/>
    </row>
    <row r="570" spans="1:26" ht="18.75" x14ac:dyDescent="0.25">
      <c r="A570" s="863"/>
      <c r="B570" s="853"/>
      <c r="C570" s="853"/>
      <c r="D570" s="853"/>
      <c r="E570" s="853" t="s">
        <v>16</v>
      </c>
      <c r="F570" s="853" t="s">
        <v>17</v>
      </c>
      <c r="G570" s="853" t="s">
        <v>18</v>
      </c>
      <c r="H570" s="853" t="s">
        <v>19</v>
      </c>
      <c r="I570" s="853"/>
      <c r="J570" s="853"/>
      <c r="K570" s="853"/>
      <c r="L570" s="853"/>
      <c r="M570" s="853"/>
      <c r="N570" s="853"/>
      <c r="O570" s="851" t="s">
        <v>16</v>
      </c>
      <c r="P570" s="851"/>
      <c r="Q570" s="851"/>
      <c r="R570" s="851" t="s">
        <v>17</v>
      </c>
      <c r="S570" s="851"/>
      <c r="T570" s="851"/>
      <c r="U570" s="851" t="s">
        <v>18</v>
      </c>
      <c r="V570" s="851"/>
      <c r="W570" s="851"/>
      <c r="X570" s="851" t="s">
        <v>19</v>
      </c>
      <c r="Y570" s="851"/>
      <c r="Z570" s="852"/>
    </row>
    <row r="571" spans="1:26" ht="19.5" thickBot="1" x14ac:dyDescent="0.3">
      <c r="A571" s="864"/>
      <c r="B571" s="854"/>
      <c r="C571" s="854"/>
      <c r="D571" s="854"/>
      <c r="E571" s="854"/>
      <c r="F571" s="854"/>
      <c r="G571" s="854"/>
      <c r="H571" s="854"/>
      <c r="I571" s="854"/>
      <c r="J571" s="854"/>
      <c r="K571" s="854"/>
      <c r="L571" s="854"/>
      <c r="M571" s="854"/>
      <c r="N571" s="854"/>
      <c r="O571" s="812" t="s">
        <v>20</v>
      </c>
      <c r="P571" s="812" t="s">
        <v>21</v>
      </c>
      <c r="Q571" s="812" t="s">
        <v>22</v>
      </c>
      <c r="R571" s="812" t="s">
        <v>23</v>
      </c>
      <c r="S571" s="812" t="s">
        <v>24</v>
      </c>
      <c r="T571" s="812" t="s">
        <v>25</v>
      </c>
      <c r="U571" s="812" t="s">
        <v>26</v>
      </c>
      <c r="V571" s="812" t="s">
        <v>27</v>
      </c>
      <c r="W571" s="812" t="s">
        <v>28</v>
      </c>
      <c r="X571" s="812" t="s">
        <v>29</v>
      </c>
      <c r="Y571" s="812" t="s">
        <v>30</v>
      </c>
      <c r="Z571" s="813" t="s">
        <v>31</v>
      </c>
    </row>
    <row r="572" spans="1:26" ht="141.75" x14ac:dyDescent="0.25">
      <c r="A572" s="826">
        <v>34</v>
      </c>
      <c r="B572" s="917" t="s">
        <v>1425</v>
      </c>
      <c r="C572" s="920" t="s">
        <v>1426</v>
      </c>
      <c r="D572" s="920" t="s">
        <v>1427</v>
      </c>
      <c r="E572" s="834">
        <f>SUM(O572:Q582)</f>
        <v>10.699999999999998</v>
      </c>
      <c r="F572" s="830">
        <f>SUM(R572:T582)</f>
        <v>14.649999999999997</v>
      </c>
      <c r="G572" s="830">
        <f>SUM(U572:W582)</f>
        <v>14.649999999999997</v>
      </c>
      <c r="H572" s="832">
        <f>SUM(X572:Z582)</f>
        <v>11.649999999999997</v>
      </c>
      <c r="I572" s="821">
        <v>375</v>
      </c>
      <c r="J572" s="354" t="s">
        <v>1428</v>
      </c>
      <c r="K572" s="915" t="s">
        <v>1429</v>
      </c>
      <c r="L572" s="585" t="s">
        <v>1282</v>
      </c>
      <c r="M572" s="585" t="s">
        <v>1430</v>
      </c>
      <c r="N572" s="646" t="s">
        <v>1431</v>
      </c>
      <c r="O572" s="588">
        <v>0.95</v>
      </c>
      <c r="P572" s="589">
        <v>0.95</v>
      </c>
      <c r="Q572" s="589">
        <v>0.95</v>
      </c>
      <c r="R572" s="589">
        <v>0.95</v>
      </c>
      <c r="S572" s="589">
        <v>0.95</v>
      </c>
      <c r="T572" s="589">
        <v>0.95</v>
      </c>
      <c r="U572" s="589">
        <v>0.95</v>
      </c>
      <c r="V572" s="589">
        <v>0.95</v>
      </c>
      <c r="W572" s="589">
        <v>0.95</v>
      </c>
      <c r="X572" s="589">
        <v>0.95</v>
      </c>
      <c r="Y572" s="589">
        <v>0.95</v>
      </c>
      <c r="Z572" s="591">
        <v>0.95</v>
      </c>
    </row>
    <row r="573" spans="1:26" ht="173.25" x14ac:dyDescent="0.25">
      <c r="A573" s="826"/>
      <c r="B573" s="917"/>
      <c r="C573" s="920"/>
      <c r="D573" s="920"/>
      <c r="E573" s="834"/>
      <c r="F573" s="830"/>
      <c r="G573" s="830"/>
      <c r="H573" s="832"/>
      <c r="I573" s="821">
        <v>376</v>
      </c>
      <c r="J573" s="360" t="s">
        <v>1432</v>
      </c>
      <c r="K573" s="915"/>
      <c r="L573" s="360" t="s">
        <v>1433</v>
      </c>
      <c r="M573" s="360" t="s">
        <v>1434</v>
      </c>
      <c r="N573" s="442" t="s">
        <v>1435</v>
      </c>
      <c r="O573" s="647">
        <v>1</v>
      </c>
      <c r="P573" s="648"/>
      <c r="Q573" s="648">
        <v>1</v>
      </c>
      <c r="R573" s="648"/>
      <c r="S573" s="648">
        <v>1</v>
      </c>
      <c r="T573" s="648"/>
      <c r="U573" s="648">
        <v>1</v>
      </c>
      <c r="V573" s="648"/>
      <c r="W573" s="648">
        <v>1</v>
      </c>
      <c r="X573" s="648"/>
      <c r="Y573" s="648">
        <v>1</v>
      </c>
      <c r="Z573" s="649">
        <v>1</v>
      </c>
    </row>
    <row r="574" spans="1:26" ht="63" x14ac:dyDescent="0.25">
      <c r="A574" s="826"/>
      <c r="B574" s="917"/>
      <c r="C574" s="920"/>
      <c r="D574" s="920"/>
      <c r="E574" s="834"/>
      <c r="F574" s="830"/>
      <c r="G574" s="830"/>
      <c r="H574" s="832"/>
      <c r="I574" s="821">
        <v>377</v>
      </c>
      <c r="J574" s="360" t="s">
        <v>1436</v>
      </c>
      <c r="K574" s="915"/>
      <c r="L574" s="360" t="s">
        <v>1433</v>
      </c>
      <c r="M574" s="360" t="s">
        <v>1437</v>
      </c>
      <c r="N574" s="442" t="s">
        <v>1431</v>
      </c>
      <c r="O574" s="647">
        <v>1</v>
      </c>
      <c r="P574" s="648">
        <v>1</v>
      </c>
      <c r="Q574" s="648">
        <v>1</v>
      </c>
      <c r="R574" s="648">
        <v>1</v>
      </c>
      <c r="S574" s="648">
        <v>1</v>
      </c>
      <c r="T574" s="648">
        <v>1</v>
      </c>
      <c r="U574" s="648">
        <v>1</v>
      </c>
      <c r="V574" s="648">
        <v>1</v>
      </c>
      <c r="W574" s="648">
        <v>1</v>
      </c>
      <c r="X574" s="648">
        <v>1</v>
      </c>
      <c r="Y574" s="648">
        <v>1</v>
      </c>
      <c r="Z574" s="649">
        <v>1</v>
      </c>
    </row>
    <row r="575" spans="1:26" ht="47.25" x14ac:dyDescent="0.25">
      <c r="A575" s="826"/>
      <c r="B575" s="917"/>
      <c r="C575" s="920"/>
      <c r="D575" s="920"/>
      <c r="E575" s="834"/>
      <c r="F575" s="830"/>
      <c r="G575" s="830"/>
      <c r="H575" s="832"/>
      <c r="I575" s="821">
        <v>378</v>
      </c>
      <c r="J575" s="360" t="s">
        <v>1438</v>
      </c>
      <c r="K575" s="915"/>
      <c r="L575" s="360" t="s">
        <v>1433</v>
      </c>
      <c r="M575" s="360" t="s">
        <v>1437</v>
      </c>
      <c r="N575" s="442" t="s">
        <v>1431</v>
      </c>
      <c r="O575" s="647"/>
      <c r="P575" s="648"/>
      <c r="Q575" s="648"/>
      <c r="R575" s="648"/>
      <c r="S575" s="648"/>
      <c r="T575" s="648">
        <v>1</v>
      </c>
      <c r="U575" s="648"/>
      <c r="V575" s="648"/>
      <c r="W575" s="648"/>
      <c r="X575" s="648"/>
      <c r="Y575" s="648"/>
      <c r="Z575" s="649"/>
    </row>
    <row r="576" spans="1:26" ht="60" customHeight="1" x14ac:dyDescent="0.25">
      <c r="A576" s="826"/>
      <c r="B576" s="917"/>
      <c r="C576" s="920"/>
      <c r="D576" s="920"/>
      <c r="E576" s="834"/>
      <c r="F576" s="830"/>
      <c r="G576" s="830"/>
      <c r="H576" s="832"/>
      <c r="I576" s="821">
        <v>379</v>
      </c>
      <c r="J576" s="360" t="s">
        <v>1439</v>
      </c>
      <c r="K576" s="915"/>
      <c r="L576" s="360" t="s">
        <v>1433</v>
      </c>
      <c r="M576" s="360" t="s">
        <v>1437</v>
      </c>
      <c r="N576" s="442" t="s">
        <v>1431</v>
      </c>
      <c r="O576" s="647"/>
      <c r="P576" s="648"/>
      <c r="Q576" s="648"/>
      <c r="R576" s="648">
        <v>0.95</v>
      </c>
      <c r="S576" s="648"/>
      <c r="T576" s="648"/>
      <c r="U576" s="648">
        <v>1</v>
      </c>
      <c r="V576" s="648"/>
      <c r="W576" s="648">
        <v>0.95</v>
      </c>
      <c r="X576" s="648">
        <v>0.95</v>
      </c>
      <c r="Y576" s="648"/>
      <c r="Z576" s="649"/>
    </row>
    <row r="577" spans="1:26" ht="63" x14ac:dyDescent="0.25">
      <c r="A577" s="826"/>
      <c r="B577" s="917"/>
      <c r="C577" s="920"/>
      <c r="D577" s="920"/>
      <c r="E577" s="834"/>
      <c r="F577" s="830"/>
      <c r="G577" s="830"/>
      <c r="H577" s="832"/>
      <c r="I577" s="821">
        <v>380</v>
      </c>
      <c r="J577" s="360" t="s">
        <v>1440</v>
      </c>
      <c r="K577" s="915"/>
      <c r="L577" s="354" t="s">
        <v>1433</v>
      </c>
      <c r="M577" s="360" t="s">
        <v>1441</v>
      </c>
      <c r="N577" s="442" t="s">
        <v>1431</v>
      </c>
      <c r="O577" s="466">
        <v>0.95</v>
      </c>
      <c r="P577" s="592">
        <v>0.95</v>
      </c>
      <c r="Q577" s="592">
        <v>0.95</v>
      </c>
      <c r="R577" s="592">
        <v>0.95</v>
      </c>
      <c r="S577" s="592">
        <v>0.95</v>
      </c>
      <c r="T577" s="592">
        <v>0.95</v>
      </c>
      <c r="U577" s="592">
        <v>0.95</v>
      </c>
      <c r="V577" s="592">
        <v>0.95</v>
      </c>
      <c r="W577" s="592">
        <v>0.95</v>
      </c>
      <c r="X577" s="592">
        <v>0.95</v>
      </c>
      <c r="Y577" s="592">
        <v>0.95</v>
      </c>
      <c r="Z577" s="595">
        <v>0.95</v>
      </c>
    </row>
    <row r="578" spans="1:26" ht="78.75" x14ac:dyDescent="0.25">
      <c r="A578" s="826"/>
      <c r="B578" s="917"/>
      <c r="C578" s="920"/>
      <c r="D578" s="920"/>
      <c r="E578" s="834"/>
      <c r="F578" s="830"/>
      <c r="G578" s="830"/>
      <c r="H578" s="832"/>
      <c r="I578" s="821">
        <v>381</v>
      </c>
      <c r="J578" s="360" t="s">
        <v>1442</v>
      </c>
      <c r="K578" s="915"/>
      <c r="L578" s="354" t="s">
        <v>1433</v>
      </c>
      <c r="M578" s="360" t="s">
        <v>1437</v>
      </c>
      <c r="N578" s="442" t="s">
        <v>227</v>
      </c>
      <c r="O578" s="650"/>
      <c r="P578" s="651"/>
      <c r="Q578" s="651"/>
      <c r="R578" s="652">
        <v>1</v>
      </c>
      <c r="S578" s="652"/>
      <c r="T578" s="652"/>
      <c r="U578" s="652"/>
      <c r="V578" s="652"/>
      <c r="W578" s="652"/>
      <c r="X578" s="652"/>
      <c r="Y578" s="652"/>
      <c r="Z578" s="653"/>
    </row>
    <row r="579" spans="1:26" ht="60.75" customHeight="1" x14ac:dyDescent="0.25">
      <c r="A579" s="826"/>
      <c r="B579" s="917"/>
      <c r="C579" s="920"/>
      <c r="D579" s="920"/>
      <c r="E579" s="834"/>
      <c r="F579" s="830"/>
      <c r="G579" s="830"/>
      <c r="H579" s="832"/>
      <c r="I579" s="821">
        <v>382</v>
      </c>
      <c r="J579" s="99" t="s">
        <v>1443</v>
      </c>
      <c r="K579" s="915"/>
      <c r="L579" s="354" t="s">
        <v>1444</v>
      </c>
      <c r="M579" s="360" t="s">
        <v>1437</v>
      </c>
      <c r="N579" s="442" t="s">
        <v>227</v>
      </c>
      <c r="O579" s="654"/>
      <c r="P579" s="655"/>
      <c r="Q579" s="655"/>
      <c r="R579" s="656"/>
      <c r="S579" s="655"/>
      <c r="T579" s="655"/>
      <c r="U579" s="655"/>
      <c r="V579" s="655">
        <v>1</v>
      </c>
      <c r="W579" s="655"/>
      <c r="X579" s="657"/>
      <c r="Y579" s="657"/>
      <c r="Z579" s="658"/>
    </row>
    <row r="580" spans="1:26" ht="60" customHeight="1" x14ac:dyDescent="0.25">
      <c r="A580" s="826"/>
      <c r="B580" s="917"/>
      <c r="C580" s="920"/>
      <c r="D580" s="920"/>
      <c r="E580" s="834"/>
      <c r="F580" s="830"/>
      <c r="G580" s="830"/>
      <c r="H580" s="832"/>
      <c r="I580" s="821">
        <v>383</v>
      </c>
      <c r="J580" s="99" t="s">
        <v>1445</v>
      </c>
      <c r="K580" s="915"/>
      <c r="L580" s="354" t="s">
        <v>1444</v>
      </c>
      <c r="M580" s="360" t="s">
        <v>1437</v>
      </c>
      <c r="N580" s="442" t="s">
        <v>227</v>
      </c>
      <c r="O580" s="659"/>
      <c r="P580" s="660"/>
      <c r="Q580" s="660"/>
      <c r="R580" s="660"/>
      <c r="S580" s="660"/>
      <c r="T580" s="660"/>
      <c r="U580" s="661">
        <v>1</v>
      </c>
      <c r="V580" s="660"/>
      <c r="W580" s="660"/>
      <c r="X580" s="660"/>
      <c r="Y580" s="660"/>
      <c r="Z580" s="662"/>
    </row>
    <row r="581" spans="1:26" ht="60" customHeight="1" x14ac:dyDescent="0.25">
      <c r="A581" s="826"/>
      <c r="B581" s="917"/>
      <c r="C581" s="920"/>
      <c r="D581" s="920"/>
      <c r="E581" s="834"/>
      <c r="F581" s="830"/>
      <c r="G581" s="830"/>
      <c r="H581" s="832"/>
      <c r="I581" s="821">
        <v>384</v>
      </c>
      <c r="J581" s="99" t="s">
        <v>1446</v>
      </c>
      <c r="K581" s="915"/>
      <c r="L581" s="354" t="s">
        <v>1447</v>
      </c>
      <c r="M581" s="360" t="s">
        <v>1437</v>
      </c>
      <c r="N581" s="442" t="s">
        <v>227</v>
      </c>
      <c r="O581" s="659"/>
      <c r="P581" s="660"/>
      <c r="Q581" s="660"/>
      <c r="R581" s="661">
        <v>1</v>
      </c>
      <c r="S581" s="660"/>
      <c r="T581" s="660"/>
      <c r="U581" s="660"/>
      <c r="V581" s="660"/>
      <c r="W581" s="660"/>
      <c r="X581" s="660"/>
      <c r="Y581" s="660"/>
      <c r="Z581" s="662"/>
    </row>
    <row r="582" spans="1:26" ht="63.75" thickBot="1" x14ac:dyDescent="0.3">
      <c r="A582" s="827"/>
      <c r="B582" s="918"/>
      <c r="C582" s="921"/>
      <c r="D582" s="921"/>
      <c r="E582" s="834"/>
      <c r="F582" s="830"/>
      <c r="G582" s="830"/>
      <c r="H582" s="832"/>
      <c r="I582" s="821">
        <v>385</v>
      </c>
      <c r="J582" s="563" t="s">
        <v>1448</v>
      </c>
      <c r="K582" s="916"/>
      <c r="L582" s="354" t="s">
        <v>1444</v>
      </c>
      <c r="M582" s="663" t="s">
        <v>1437</v>
      </c>
      <c r="N582" s="664" t="s">
        <v>227</v>
      </c>
      <c r="O582" s="665"/>
      <c r="P582" s="666"/>
      <c r="Q582" s="666"/>
      <c r="R582" s="667">
        <v>1</v>
      </c>
      <c r="S582" s="666"/>
      <c r="T582" s="666"/>
      <c r="U582" s="666"/>
      <c r="V582" s="666"/>
      <c r="W582" s="666"/>
      <c r="X582" s="666"/>
      <c r="Y582" s="666"/>
      <c r="Z582" s="668"/>
    </row>
    <row r="583" spans="1:26" ht="18.75" x14ac:dyDescent="0.25">
      <c r="A583" s="840" t="s">
        <v>2</v>
      </c>
      <c r="B583" s="841"/>
      <c r="C583" s="841"/>
      <c r="D583" s="841"/>
      <c r="E583" s="841"/>
      <c r="F583" s="841" t="s">
        <v>3</v>
      </c>
      <c r="G583" s="841"/>
      <c r="H583" s="841"/>
      <c r="I583" s="841"/>
      <c r="J583" s="841"/>
      <c r="K583" s="841"/>
      <c r="L583" s="841"/>
      <c r="M583" s="841"/>
      <c r="N583" s="841"/>
      <c r="O583" s="841"/>
      <c r="P583" s="841"/>
      <c r="Q583" s="841"/>
      <c r="R583" s="841"/>
      <c r="S583" s="841"/>
      <c r="T583" s="841"/>
      <c r="U583" s="841"/>
      <c r="V583" s="841"/>
      <c r="W583" s="841"/>
      <c r="X583" s="841"/>
      <c r="Y583" s="841"/>
      <c r="Z583" s="842"/>
    </row>
    <row r="584" spans="1:26" ht="18.75" x14ac:dyDescent="0.25">
      <c r="A584" s="863" t="s">
        <v>4</v>
      </c>
      <c r="B584" s="853" t="s">
        <v>5</v>
      </c>
      <c r="C584" s="853" t="s">
        <v>6</v>
      </c>
      <c r="D584" s="853" t="s">
        <v>7</v>
      </c>
      <c r="E584" s="853" t="s">
        <v>8</v>
      </c>
      <c r="F584" s="853"/>
      <c r="G584" s="853"/>
      <c r="H584" s="853"/>
      <c r="I584" s="853" t="s">
        <v>9</v>
      </c>
      <c r="J584" s="853" t="s">
        <v>10</v>
      </c>
      <c r="K584" s="853" t="s">
        <v>11</v>
      </c>
      <c r="L584" s="853" t="s">
        <v>12</v>
      </c>
      <c r="M584" s="853" t="s">
        <v>13</v>
      </c>
      <c r="N584" s="853" t="s">
        <v>14</v>
      </c>
      <c r="O584" s="851" t="s">
        <v>15</v>
      </c>
      <c r="P584" s="851"/>
      <c r="Q584" s="851"/>
      <c r="R584" s="851"/>
      <c r="S584" s="851"/>
      <c r="T584" s="851"/>
      <c r="U584" s="851"/>
      <c r="V584" s="851"/>
      <c r="W584" s="851"/>
      <c r="X584" s="851"/>
      <c r="Y584" s="851"/>
      <c r="Z584" s="852"/>
    </row>
    <row r="585" spans="1:26" ht="18.75" x14ac:dyDescent="0.25">
      <c r="A585" s="863"/>
      <c r="B585" s="853"/>
      <c r="C585" s="853"/>
      <c r="D585" s="853"/>
      <c r="E585" s="853" t="s">
        <v>16</v>
      </c>
      <c r="F585" s="853" t="s">
        <v>17</v>
      </c>
      <c r="G585" s="853" t="s">
        <v>18</v>
      </c>
      <c r="H585" s="853" t="s">
        <v>19</v>
      </c>
      <c r="I585" s="853"/>
      <c r="J585" s="853"/>
      <c r="K585" s="853"/>
      <c r="L585" s="853"/>
      <c r="M585" s="853"/>
      <c r="N585" s="853"/>
      <c r="O585" s="851" t="s">
        <v>16</v>
      </c>
      <c r="P585" s="851"/>
      <c r="Q585" s="851"/>
      <c r="R585" s="851" t="s">
        <v>17</v>
      </c>
      <c r="S585" s="851"/>
      <c r="T585" s="851"/>
      <c r="U585" s="851" t="s">
        <v>18</v>
      </c>
      <c r="V585" s="851"/>
      <c r="W585" s="851"/>
      <c r="X585" s="851" t="s">
        <v>19</v>
      </c>
      <c r="Y585" s="851"/>
      <c r="Z585" s="852"/>
    </row>
    <row r="586" spans="1:26" ht="14.25" customHeight="1" thickBot="1" x14ac:dyDescent="0.3">
      <c r="A586" s="864"/>
      <c r="B586" s="854"/>
      <c r="C586" s="854"/>
      <c r="D586" s="854"/>
      <c r="E586" s="854"/>
      <c r="F586" s="854"/>
      <c r="G586" s="854"/>
      <c r="H586" s="854"/>
      <c r="I586" s="854"/>
      <c r="J586" s="854"/>
      <c r="K586" s="854"/>
      <c r="L586" s="854"/>
      <c r="M586" s="854"/>
      <c r="N586" s="854"/>
      <c r="O586" s="812" t="s">
        <v>20</v>
      </c>
      <c r="P586" s="812" t="s">
        <v>21</v>
      </c>
      <c r="Q586" s="812" t="s">
        <v>22</v>
      </c>
      <c r="R586" s="812" t="s">
        <v>23</v>
      </c>
      <c r="S586" s="812" t="s">
        <v>24</v>
      </c>
      <c r="T586" s="812" t="s">
        <v>25</v>
      </c>
      <c r="U586" s="812" t="s">
        <v>26</v>
      </c>
      <c r="V586" s="812" t="s">
        <v>27</v>
      </c>
      <c r="W586" s="812" t="s">
        <v>28</v>
      </c>
      <c r="X586" s="812" t="s">
        <v>29</v>
      </c>
      <c r="Y586" s="812" t="s">
        <v>30</v>
      </c>
      <c r="Z586" s="813" t="s">
        <v>31</v>
      </c>
    </row>
    <row r="587" spans="1:26" ht="63" x14ac:dyDescent="0.25">
      <c r="A587" s="826">
        <v>35</v>
      </c>
      <c r="B587" s="917" t="s">
        <v>1449</v>
      </c>
      <c r="C587" s="919" t="s">
        <v>1450</v>
      </c>
      <c r="D587" s="917" t="s">
        <v>1451</v>
      </c>
      <c r="E587" s="834">
        <f>SUM(O587:Q599)</f>
        <v>8.3000000000000007</v>
      </c>
      <c r="F587" s="830">
        <f>SUM(R587:T599)</f>
        <v>20.200000000000003</v>
      </c>
      <c r="G587" s="830">
        <f>SUM(U587:W599)</f>
        <v>14.1</v>
      </c>
      <c r="H587" s="832">
        <f>SUM(X587:Z599)</f>
        <v>24.4</v>
      </c>
      <c r="I587" s="688">
        <v>386</v>
      </c>
      <c r="J587" s="404" t="s">
        <v>1452</v>
      </c>
      <c r="K587" s="585" t="s">
        <v>1429</v>
      </c>
      <c r="L587" s="585" t="s">
        <v>1453</v>
      </c>
      <c r="M587" s="354" t="s">
        <v>1454</v>
      </c>
      <c r="N587" s="669" t="s">
        <v>1455</v>
      </c>
      <c r="O587" s="670"/>
      <c r="P587" s="671"/>
      <c r="Q587" s="671"/>
      <c r="R587" s="602">
        <v>12</v>
      </c>
      <c r="S587" s="407"/>
      <c r="T587" s="671"/>
      <c r="U587" s="671"/>
      <c r="V587" s="671"/>
      <c r="W587" s="671"/>
      <c r="X587" s="671"/>
      <c r="Y587" s="671"/>
      <c r="Z587" s="606">
        <v>12</v>
      </c>
    </row>
    <row r="588" spans="1:26" ht="78.75" x14ac:dyDescent="0.25">
      <c r="A588" s="826"/>
      <c r="B588" s="917"/>
      <c r="C588" s="919"/>
      <c r="D588" s="917"/>
      <c r="E588" s="834"/>
      <c r="F588" s="830"/>
      <c r="G588" s="830"/>
      <c r="H588" s="832"/>
      <c r="I588" s="688">
        <v>387</v>
      </c>
      <c r="J588" s="359" t="s">
        <v>1456</v>
      </c>
      <c r="K588" s="360" t="s">
        <v>1429</v>
      </c>
      <c r="L588" s="360" t="s">
        <v>1457</v>
      </c>
      <c r="M588" s="354" t="s">
        <v>1458</v>
      </c>
      <c r="N588" s="672" t="s">
        <v>1459</v>
      </c>
      <c r="O588" s="598">
        <v>0.4</v>
      </c>
      <c r="P588" s="599">
        <v>0.4</v>
      </c>
      <c r="Q588" s="599">
        <v>0.4</v>
      </c>
      <c r="R588" s="599">
        <v>0.4</v>
      </c>
      <c r="S588" s="599">
        <v>0.4</v>
      </c>
      <c r="T588" s="599">
        <v>0.4</v>
      </c>
      <c r="U588" s="599">
        <v>0.4</v>
      </c>
      <c r="V588" s="641">
        <v>0.55000000000000004</v>
      </c>
      <c r="W588" s="641">
        <v>0.55000000000000004</v>
      </c>
      <c r="X588" s="641">
        <v>0.55000000000000004</v>
      </c>
      <c r="Y588" s="641">
        <v>0.55000000000000004</v>
      </c>
      <c r="Z588" s="673">
        <v>0.55000000000000004</v>
      </c>
    </row>
    <row r="589" spans="1:26" ht="63" x14ac:dyDescent="0.25">
      <c r="A589" s="826"/>
      <c r="B589" s="917"/>
      <c r="C589" s="919"/>
      <c r="D589" s="917"/>
      <c r="E589" s="834"/>
      <c r="F589" s="830"/>
      <c r="G589" s="830"/>
      <c r="H589" s="832"/>
      <c r="I589" s="688">
        <v>388</v>
      </c>
      <c r="J589" s="359" t="s">
        <v>1460</v>
      </c>
      <c r="K589" s="360" t="s">
        <v>1429</v>
      </c>
      <c r="L589" s="360" t="s">
        <v>1461</v>
      </c>
      <c r="M589" s="360" t="s">
        <v>1462</v>
      </c>
      <c r="N589" s="672" t="s">
        <v>1463</v>
      </c>
      <c r="O589" s="435">
        <v>1</v>
      </c>
      <c r="P589" s="412"/>
      <c r="Q589" s="412"/>
      <c r="R589" s="637"/>
      <c r="S589" s="412"/>
      <c r="T589" s="412">
        <v>1</v>
      </c>
      <c r="U589" s="412"/>
      <c r="V589" s="592"/>
      <c r="W589" s="412"/>
      <c r="X589" s="412"/>
      <c r="Y589" s="412"/>
      <c r="Z589" s="414"/>
    </row>
    <row r="590" spans="1:26" ht="94.5" x14ac:dyDescent="0.25">
      <c r="A590" s="826"/>
      <c r="B590" s="917"/>
      <c r="C590" s="919"/>
      <c r="D590" s="917"/>
      <c r="E590" s="834"/>
      <c r="F590" s="830"/>
      <c r="G590" s="830"/>
      <c r="H590" s="832"/>
      <c r="I590" s="688">
        <v>389</v>
      </c>
      <c r="J590" s="359" t="s">
        <v>1464</v>
      </c>
      <c r="K590" s="360" t="s">
        <v>1429</v>
      </c>
      <c r="L590" s="360" t="s">
        <v>1465</v>
      </c>
      <c r="M590" s="360" t="s">
        <v>1466</v>
      </c>
      <c r="N590" s="672" t="s">
        <v>1467</v>
      </c>
      <c r="O590" s="674">
        <v>0.7</v>
      </c>
      <c r="P590" s="641">
        <v>0.7</v>
      </c>
      <c r="Q590" s="641">
        <v>0.7</v>
      </c>
      <c r="R590" s="641">
        <v>0.7</v>
      </c>
      <c r="S590" s="641">
        <v>0.7</v>
      </c>
      <c r="T590" s="641">
        <v>0.7</v>
      </c>
      <c r="U590" s="641">
        <v>0.85</v>
      </c>
      <c r="V590" s="641">
        <v>0.85</v>
      </c>
      <c r="W590" s="641">
        <v>0.85</v>
      </c>
      <c r="X590" s="641">
        <v>0.85</v>
      </c>
      <c r="Y590" s="641">
        <v>0.85</v>
      </c>
      <c r="Z590" s="673">
        <v>0.85</v>
      </c>
    </row>
    <row r="591" spans="1:26" ht="94.5" x14ac:dyDescent="0.25">
      <c r="A591" s="826"/>
      <c r="B591" s="917"/>
      <c r="C591" s="919"/>
      <c r="D591" s="917"/>
      <c r="E591" s="834"/>
      <c r="F591" s="830"/>
      <c r="G591" s="830"/>
      <c r="H591" s="832"/>
      <c r="I591" s="688">
        <v>390</v>
      </c>
      <c r="J591" s="359" t="s">
        <v>1468</v>
      </c>
      <c r="K591" s="360" t="s">
        <v>1429</v>
      </c>
      <c r="L591" s="360" t="s">
        <v>1469</v>
      </c>
      <c r="M591" s="360" t="s">
        <v>1470</v>
      </c>
      <c r="N591" s="442" t="s">
        <v>227</v>
      </c>
      <c r="O591" s="675"/>
      <c r="P591" s="676"/>
      <c r="Q591" s="676">
        <v>1</v>
      </c>
      <c r="R591" s="676"/>
      <c r="S591" s="676"/>
      <c r="T591" s="676">
        <v>1</v>
      </c>
      <c r="U591" s="676"/>
      <c r="V591" s="676"/>
      <c r="W591" s="676">
        <v>1</v>
      </c>
      <c r="X591" s="676"/>
      <c r="Y591" s="676"/>
      <c r="Z591" s="677">
        <v>1</v>
      </c>
    </row>
    <row r="592" spans="1:26" ht="94.5" x14ac:dyDescent="0.25">
      <c r="A592" s="826"/>
      <c r="B592" s="917"/>
      <c r="C592" s="919"/>
      <c r="D592" s="917"/>
      <c r="E592" s="834"/>
      <c r="F592" s="830"/>
      <c r="G592" s="830"/>
      <c r="H592" s="832"/>
      <c r="I592" s="688">
        <v>391</v>
      </c>
      <c r="J592" s="360" t="s">
        <v>1471</v>
      </c>
      <c r="K592" s="360" t="s">
        <v>1429</v>
      </c>
      <c r="L592" s="364" t="s">
        <v>1453</v>
      </c>
      <c r="M592" s="360" t="s">
        <v>1462</v>
      </c>
      <c r="N592" s="442" t="s">
        <v>1472</v>
      </c>
      <c r="O592" s="435"/>
      <c r="P592" s="412"/>
      <c r="Q592" s="412"/>
      <c r="R592" s="413"/>
      <c r="S592" s="412"/>
      <c r="T592" s="412"/>
      <c r="U592" s="412"/>
      <c r="V592" s="412">
        <v>5</v>
      </c>
      <c r="W592" s="412"/>
      <c r="X592" s="412"/>
      <c r="Y592" s="412">
        <v>5</v>
      </c>
      <c r="Z592" s="414"/>
    </row>
    <row r="593" spans="1:26" ht="63" x14ac:dyDescent="0.25">
      <c r="A593" s="826"/>
      <c r="B593" s="917"/>
      <c r="C593" s="919"/>
      <c r="D593" s="917"/>
      <c r="E593" s="834"/>
      <c r="F593" s="830"/>
      <c r="G593" s="830"/>
      <c r="H593" s="832"/>
      <c r="I593" s="688">
        <v>392</v>
      </c>
      <c r="J593" s="364" t="s">
        <v>1473</v>
      </c>
      <c r="K593" s="360" t="s">
        <v>1429</v>
      </c>
      <c r="L593" s="360" t="s">
        <v>1474</v>
      </c>
      <c r="M593" s="360" t="s">
        <v>1462</v>
      </c>
      <c r="N593" s="442" t="s">
        <v>1475</v>
      </c>
      <c r="O593" s="586"/>
      <c r="P593" s="423"/>
      <c r="Q593" s="423">
        <v>1</v>
      </c>
      <c r="R593" s="424"/>
      <c r="S593" s="423"/>
      <c r="T593" s="423"/>
      <c r="U593" s="423"/>
      <c r="V593" s="423"/>
      <c r="W593" s="423"/>
      <c r="X593" s="423"/>
      <c r="Y593" s="423"/>
      <c r="Z593" s="425"/>
    </row>
    <row r="594" spans="1:26" ht="173.25" x14ac:dyDescent="0.25">
      <c r="A594" s="826"/>
      <c r="B594" s="917"/>
      <c r="C594" s="919"/>
      <c r="D594" s="917"/>
      <c r="E594" s="834"/>
      <c r="F594" s="830"/>
      <c r="G594" s="830"/>
      <c r="H594" s="832"/>
      <c r="I594" s="688">
        <v>393</v>
      </c>
      <c r="J594" s="364" t="s">
        <v>1476</v>
      </c>
      <c r="K594" s="360" t="s">
        <v>1429</v>
      </c>
      <c r="L594" s="364" t="s">
        <v>1453</v>
      </c>
      <c r="M594" s="360" t="s">
        <v>1462</v>
      </c>
      <c r="N594" s="442" t="s">
        <v>1475</v>
      </c>
      <c r="O594" s="586"/>
      <c r="P594" s="423"/>
      <c r="Q594" s="423">
        <v>1</v>
      </c>
      <c r="R594" s="424"/>
      <c r="S594" s="423"/>
      <c r="T594" s="423">
        <v>1</v>
      </c>
      <c r="U594" s="423"/>
      <c r="V594" s="423"/>
      <c r="W594" s="423">
        <v>1</v>
      </c>
      <c r="X594" s="423"/>
      <c r="Y594" s="423">
        <v>1</v>
      </c>
      <c r="Z594" s="425"/>
    </row>
    <row r="595" spans="1:26" ht="63" x14ac:dyDescent="0.25">
      <c r="A595" s="826"/>
      <c r="B595" s="917"/>
      <c r="C595" s="919"/>
      <c r="D595" s="917"/>
      <c r="E595" s="834"/>
      <c r="F595" s="830"/>
      <c r="G595" s="830"/>
      <c r="H595" s="832"/>
      <c r="I595" s="688">
        <v>394</v>
      </c>
      <c r="J595" s="364" t="s">
        <v>1477</v>
      </c>
      <c r="K595" s="364" t="s">
        <v>1429</v>
      </c>
      <c r="L595" s="364" t="s">
        <v>1453</v>
      </c>
      <c r="M595" s="364" t="s">
        <v>1462</v>
      </c>
      <c r="N595" s="451" t="s">
        <v>1472</v>
      </c>
      <c r="O595" s="678"/>
      <c r="P595" s="423"/>
      <c r="Q595" s="423"/>
      <c r="R595" s="423">
        <v>1</v>
      </c>
      <c r="S595" s="423"/>
      <c r="T595" s="423"/>
      <c r="U595" s="423"/>
      <c r="V595" s="423"/>
      <c r="W595" s="423"/>
      <c r="X595" s="423"/>
      <c r="Y595" s="423"/>
      <c r="Z595" s="425"/>
    </row>
    <row r="596" spans="1:26" ht="63" x14ac:dyDescent="0.25">
      <c r="A596" s="826"/>
      <c r="B596" s="917"/>
      <c r="C596" s="919"/>
      <c r="D596" s="917"/>
      <c r="E596" s="834"/>
      <c r="F596" s="830"/>
      <c r="G596" s="830"/>
      <c r="H596" s="832"/>
      <c r="I596" s="688">
        <v>395</v>
      </c>
      <c r="J596" s="364" t="s">
        <v>1478</v>
      </c>
      <c r="K596" s="364" t="s">
        <v>1429</v>
      </c>
      <c r="L596" s="364" t="s">
        <v>1453</v>
      </c>
      <c r="M596" s="364" t="s">
        <v>1462</v>
      </c>
      <c r="N596" s="451" t="s">
        <v>1472</v>
      </c>
      <c r="O596" s="679"/>
      <c r="P596" s="400"/>
      <c r="Q596" s="400"/>
      <c r="R596" s="680">
        <v>0.3</v>
      </c>
      <c r="S596" s="680">
        <v>0.3</v>
      </c>
      <c r="T596" s="680">
        <v>0.3</v>
      </c>
      <c r="U596" s="680">
        <v>0.35</v>
      </c>
      <c r="V596" s="680">
        <v>0.35</v>
      </c>
      <c r="W596" s="680">
        <v>0.35</v>
      </c>
      <c r="X596" s="680">
        <v>0.4</v>
      </c>
      <c r="Y596" s="680">
        <v>0.4</v>
      </c>
      <c r="Z596" s="681">
        <v>0.4</v>
      </c>
    </row>
    <row r="597" spans="1:26" ht="63" x14ac:dyDescent="0.25">
      <c r="A597" s="826"/>
      <c r="B597" s="917"/>
      <c r="C597" s="919"/>
      <c r="D597" s="917"/>
      <c r="E597" s="834"/>
      <c r="F597" s="830"/>
      <c r="G597" s="830"/>
      <c r="H597" s="832"/>
      <c r="I597" s="688">
        <v>396</v>
      </c>
      <c r="J597" s="364" t="s">
        <v>1479</v>
      </c>
      <c r="K597" s="364" t="s">
        <v>1429</v>
      </c>
      <c r="L597" s="364" t="s">
        <v>1453</v>
      </c>
      <c r="M597" s="364" t="s">
        <v>1462</v>
      </c>
      <c r="N597" s="451" t="s">
        <v>1472</v>
      </c>
      <c r="O597" s="679"/>
      <c r="P597" s="400"/>
      <c r="Q597" s="400"/>
      <c r="R597" s="400"/>
      <c r="S597" s="400"/>
      <c r="T597" s="400"/>
      <c r="U597" s="400">
        <v>1</v>
      </c>
      <c r="V597" s="400"/>
      <c r="W597" s="400"/>
      <c r="X597" s="400"/>
      <c r="Y597" s="400"/>
      <c r="Z597" s="402"/>
    </row>
    <row r="598" spans="1:26" ht="63" x14ac:dyDescent="0.25">
      <c r="A598" s="826"/>
      <c r="B598" s="917"/>
      <c r="C598" s="919"/>
      <c r="D598" s="917"/>
      <c r="E598" s="834"/>
      <c r="F598" s="830"/>
      <c r="G598" s="830"/>
      <c r="H598" s="832"/>
      <c r="I598" s="688">
        <v>397</v>
      </c>
      <c r="J598" s="364" t="s">
        <v>1480</v>
      </c>
      <c r="K598" s="364" t="s">
        <v>1429</v>
      </c>
      <c r="L598" s="364" t="s">
        <v>1453</v>
      </c>
      <c r="M598" s="364" t="s">
        <v>1462</v>
      </c>
      <c r="N598" s="451" t="s">
        <v>1472</v>
      </c>
      <c r="O598" s="682"/>
      <c r="P598" s="683"/>
      <c r="Q598" s="683">
        <v>1</v>
      </c>
      <c r="R598" s="683"/>
      <c r="S598" s="683"/>
      <c r="T598" s="683"/>
      <c r="U598" s="683"/>
      <c r="V598" s="683"/>
      <c r="W598" s="683"/>
      <c r="X598" s="683"/>
      <c r="Y598" s="683"/>
      <c r="Z598" s="684"/>
    </row>
    <row r="599" spans="1:26" ht="63.75" thickBot="1" x14ac:dyDescent="0.3">
      <c r="A599" s="827"/>
      <c r="B599" s="918"/>
      <c r="C599" s="919"/>
      <c r="D599" s="918"/>
      <c r="E599" s="834"/>
      <c r="F599" s="830"/>
      <c r="G599" s="830"/>
      <c r="H599" s="832"/>
      <c r="I599" s="688">
        <v>398</v>
      </c>
      <c r="J599" s="364" t="s">
        <v>1481</v>
      </c>
      <c r="K599" s="364" t="s">
        <v>1429</v>
      </c>
      <c r="L599" s="364" t="s">
        <v>1453</v>
      </c>
      <c r="M599" s="364" t="s">
        <v>1462</v>
      </c>
      <c r="N599" s="663" t="s">
        <v>1472</v>
      </c>
      <c r="O599" s="685"/>
      <c r="P599" s="686"/>
      <c r="Q599" s="686"/>
      <c r="R599" s="687"/>
      <c r="S599" s="686"/>
      <c r="T599" s="686"/>
      <c r="U599" s="686">
        <v>1</v>
      </c>
      <c r="V599" s="686"/>
      <c r="W599" s="686"/>
      <c r="X599" s="686"/>
      <c r="Y599" s="686"/>
      <c r="Z599" s="84"/>
    </row>
    <row r="600" spans="1:26" ht="18.75" x14ac:dyDescent="0.25">
      <c r="A600" s="840" t="s">
        <v>2</v>
      </c>
      <c r="B600" s="841"/>
      <c r="C600" s="841"/>
      <c r="D600" s="841"/>
      <c r="E600" s="841"/>
      <c r="F600" s="841" t="s">
        <v>3</v>
      </c>
      <c r="G600" s="841"/>
      <c r="H600" s="841"/>
      <c r="I600" s="841"/>
      <c r="J600" s="841"/>
      <c r="K600" s="841"/>
      <c r="L600" s="841"/>
      <c r="M600" s="841"/>
      <c r="N600" s="841"/>
      <c r="O600" s="841"/>
      <c r="P600" s="841"/>
      <c r="Q600" s="841"/>
      <c r="R600" s="841"/>
      <c r="S600" s="841"/>
      <c r="T600" s="841"/>
      <c r="U600" s="841"/>
      <c r="V600" s="841"/>
      <c r="W600" s="841"/>
      <c r="X600" s="841"/>
      <c r="Y600" s="841"/>
      <c r="Z600" s="842"/>
    </row>
    <row r="601" spans="1:26" ht="18.75" x14ac:dyDescent="0.25">
      <c r="A601" s="863" t="s">
        <v>4</v>
      </c>
      <c r="B601" s="853" t="s">
        <v>5</v>
      </c>
      <c r="C601" s="853" t="s">
        <v>6</v>
      </c>
      <c r="D601" s="853" t="s">
        <v>7</v>
      </c>
      <c r="E601" s="853" t="s">
        <v>8</v>
      </c>
      <c r="F601" s="853"/>
      <c r="G601" s="853"/>
      <c r="H601" s="853"/>
      <c r="I601" s="853" t="s">
        <v>9</v>
      </c>
      <c r="J601" s="853" t="s">
        <v>10</v>
      </c>
      <c r="K601" s="853" t="s">
        <v>11</v>
      </c>
      <c r="L601" s="853" t="s">
        <v>12</v>
      </c>
      <c r="M601" s="853" t="s">
        <v>13</v>
      </c>
      <c r="N601" s="853" t="s">
        <v>14</v>
      </c>
      <c r="O601" s="851" t="s">
        <v>15</v>
      </c>
      <c r="P601" s="851"/>
      <c r="Q601" s="851"/>
      <c r="R601" s="851"/>
      <c r="S601" s="851"/>
      <c r="T601" s="851"/>
      <c r="U601" s="851"/>
      <c r="V601" s="851"/>
      <c r="W601" s="851"/>
      <c r="X601" s="851"/>
      <c r="Y601" s="851"/>
      <c r="Z601" s="852"/>
    </row>
    <row r="602" spans="1:26" ht="18.75" x14ac:dyDescent="0.25">
      <c r="A602" s="863"/>
      <c r="B602" s="853"/>
      <c r="C602" s="853"/>
      <c r="D602" s="853"/>
      <c r="E602" s="853" t="s">
        <v>16</v>
      </c>
      <c r="F602" s="853" t="s">
        <v>17</v>
      </c>
      <c r="G602" s="853" t="s">
        <v>18</v>
      </c>
      <c r="H602" s="853" t="s">
        <v>19</v>
      </c>
      <c r="I602" s="853"/>
      <c r="J602" s="853"/>
      <c r="K602" s="853"/>
      <c r="L602" s="853"/>
      <c r="M602" s="853"/>
      <c r="N602" s="853"/>
      <c r="O602" s="851" t="s">
        <v>16</v>
      </c>
      <c r="P602" s="851"/>
      <c r="Q602" s="851"/>
      <c r="R602" s="851" t="s">
        <v>17</v>
      </c>
      <c r="S602" s="851"/>
      <c r="T602" s="851"/>
      <c r="U602" s="851" t="s">
        <v>18</v>
      </c>
      <c r="V602" s="851"/>
      <c r="W602" s="851"/>
      <c r="X602" s="851" t="s">
        <v>19</v>
      </c>
      <c r="Y602" s="851"/>
      <c r="Z602" s="852"/>
    </row>
    <row r="603" spans="1:26" ht="19.5" thickBot="1" x14ac:dyDescent="0.3">
      <c r="A603" s="864"/>
      <c r="B603" s="854"/>
      <c r="C603" s="854"/>
      <c r="D603" s="854"/>
      <c r="E603" s="854"/>
      <c r="F603" s="854"/>
      <c r="G603" s="854"/>
      <c r="H603" s="854"/>
      <c r="I603" s="854"/>
      <c r="J603" s="854"/>
      <c r="K603" s="854"/>
      <c r="L603" s="854"/>
      <c r="M603" s="854"/>
      <c r="N603" s="854"/>
      <c r="O603" s="812" t="s">
        <v>20</v>
      </c>
      <c r="P603" s="812" t="s">
        <v>21</v>
      </c>
      <c r="Q603" s="812" t="s">
        <v>22</v>
      </c>
      <c r="R603" s="812" t="s">
        <v>23</v>
      </c>
      <c r="S603" s="812" t="s">
        <v>24</v>
      </c>
      <c r="T603" s="812" t="s">
        <v>25</v>
      </c>
      <c r="U603" s="812" t="s">
        <v>26</v>
      </c>
      <c r="V603" s="812" t="s">
        <v>27</v>
      </c>
      <c r="W603" s="812" t="s">
        <v>28</v>
      </c>
      <c r="X603" s="812" t="s">
        <v>29</v>
      </c>
      <c r="Y603" s="812" t="s">
        <v>30</v>
      </c>
      <c r="Z603" s="813" t="s">
        <v>31</v>
      </c>
    </row>
    <row r="604" spans="1:26" ht="63" x14ac:dyDescent="0.25">
      <c r="A604" s="826">
        <v>36</v>
      </c>
      <c r="B604" s="912" t="s">
        <v>1482</v>
      </c>
      <c r="C604" s="913" t="s">
        <v>1483</v>
      </c>
      <c r="D604" s="912" t="s">
        <v>1484</v>
      </c>
      <c r="E604" s="828">
        <f>SUM(O604:Q612)</f>
        <v>1</v>
      </c>
      <c r="F604" s="830">
        <f>SUM(R604:T612)</f>
        <v>3</v>
      </c>
      <c r="G604" s="830">
        <f>SUM(U604:W612)</f>
        <v>1</v>
      </c>
      <c r="H604" s="832">
        <f>SUM(X604:Z612)</f>
        <v>1</v>
      </c>
      <c r="I604" s="688">
        <v>399</v>
      </c>
      <c r="J604" s="585" t="s">
        <v>1485</v>
      </c>
      <c r="K604" s="585" t="s">
        <v>1429</v>
      </c>
      <c r="L604" s="585" t="s">
        <v>1486</v>
      </c>
      <c r="M604" s="585" t="s">
        <v>1462</v>
      </c>
      <c r="N604" s="646" t="s">
        <v>1487</v>
      </c>
      <c r="O604" s="688"/>
      <c r="P604" s="689"/>
      <c r="Q604" s="689">
        <v>1</v>
      </c>
      <c r="R604" s="689"/>
      <c r="S604" s="689"/>
      <c r="T604" s="689"/>
      <c r="U604" s="689"/>
      <c r="V604" s="689"/>
      <c r="W604" s="689"/>
      <c r="X604" s="689"/>
      <c r="Y604" s="689"/>
      <c r="Z604" s="690"/>
    </row>
    <row r="605" spans="1:26" ht="63" x14ac:dyDescent="0.25">
      <c r="A605" s="826"/>
      <c r="B605" s="910"/>
      <c r="C605" s="914"/>
      <c r="D605" s="910"/>
      <c r="E605" s="828"/>
      <c r="F605" s="830"/>
      <c r="G605" s="830"/>
      <c r="H605" s="832"/>
      <c r="I605" s="688">
        <v>400</v>
      </c>
      <c r="J605" s="364" t="s">
        <v>1488</v>
      </c>
      <c r="K605" s="364" t="s">
        <v>1429</v>
      </c>
      <c r="L605" s="364" t="s">
        <v>1486</v>
      </c>
      <c r="M605" s="364" t="s">
        <v>1462</v>
      </c>
      <c r="N605" s="451" t="s">
        <v>1487</v>
      </c>
      <c r="O605" s="691"/>
      <c r="P605" s="692"/>
      <c r="Q605" s="692"/>
      <c r="R605" s="692"/>
      <c r="S605" s="692"/>
      <c r="T605" s="692">
        <v>1</v>
      </c>
      <c r="U605" s="692"/>
      <c r="V605" s="692"/>
      <c r="W605" s="692"/>
      <c r="X605" s="692"/>
      <c r="Y605" s="692"/>
      <c r="Z605" s="693"/>
    </row>
    <row r="606" spans="1:26" ht="78.75" x14ac:dyDescent="0.25">
      <c r="A606" s="826"/>
      <c r="B606" s="910"/>
      <c r="C606" s="914"/>
      <c r="D606" s="910"/>
      <c r="E606" s="828"/>
      <c r="F606" s="830"/>
      <c r="G606" s="830"/>
      <c r="H606" s="832"/>
      <c r="I606" s="688">
        <v>401</v>
      </c>
      <c r="J606" s="364" t="s">
        <v>1489</v>
      </c>
      <c r="K606" s="364" t="s">
        <v>1429</v>
      </c>
      <c r="L606" s="364" t="s">
        <v>1490</v>
      </c>
      <c r="M606" s="364" t="s">
        <v>1462</v>
      </c>
      <c r="N606" s="451" t="s">
        <v>1487</v>
      </c>
      <c r="O606" s="691"/>
      <c r="P606" s="692"/>
      <c r="Q606" s="692"/>
      <c r="R606" s="692">
        <v>1</v>
      </c>
      <c r="S606" s="692"/>
      <c r="T606" s="692"/>
      <c r="U606" s="692"/>
      <c r="V606" s="692"/>
      <c r="W606" s="692"/>
      <c r="X606" s="692"/>
      <c r="Y606" s="692"/>
      <c r="Z606" s="693"/>
    </row>
    <row r="607" spans="1:26" ht="78.75" x14ac:dyDescent="0.25">
      <c r="A607" s="826"/>
      <c r="B607" s="910"/>
      <c r="C607" s="914"/>
      <c r="D607" s="910"/>
      <c r="E607" s="828"/>
      <c r="F607" s="830"/>
      <c r="G607" s="830"/>
      <c r="H607" s="832"/>
      <c r="I607" s="688">
        <v>402</v>
      </c>
      <c r="J607" s="364" t="s">
        <v>1491</v>
      </c>
      <c r="K607" s="364" t="s">
        <v>1429</v>
      </c>
      <c r="L607" s="364" t="s">
        <v>1490</v>
      </c>
      <c r="M607" s="364" t="s">
        <v>1462</v>
      </c>
      <c r="N607" s="451" t="s">
        <v>1487</v>
      </c>
      <c r="O607" s="691"/>
      <c r="P607" s="692"/>
      <c r="Q607" s="692"/>
      <c r="R607" s="692"/>
      <c r="S607" s="692">
        <v>1</v>
      </c>
      <c r="T607" s="692"/>
      <c r="U607" s="692"/>
      <c r="V607" s="692"/>
      <c r="W607" s="692"/>
      <c r="X607" s="692"/>
      <c r="Y607" s="692"/>
      <c r="Z607" s="693"/>
    </row>
    <row r="608" spans="1:26" ht="78.75" x14ac:dyDescent="0.25">
      <c r="A608" s="826"/>
      <c r="B608" s="910"/>
      <c r="C608" s="914"/>
      <c r="D608" s="910"/>
      <c r="E608" s="828"/>
      <c r="F608" s="830"/>
      <c r="G608" s="830"/>
      <c r="H608" s="832"/>
      <c r="I608" s="688">
        <v>403</v>
      </c>
      <c r="J608" s="364" t="s">
        <v>1492</v>
      </c>
      <c r="K608" s="364" t="s">
        <v>1429</v>
      </c>
      <c r="L608" s="364" t="s">
        <v>1490</v>
      </c>
      <c r="M608" s="364" t="s">
        <v>1462</v>
      </c>
      <c r="N608" s="451" t="s">
        <v>1487</v>
      </c>
      <c r="O608" s="691"/>
      <c r="P608" s="692"/>
      <c r="Q608" s="692"/>
      <c r="R608" s="692"/>
      <c r="S608" s="692"/>
      <c r="T608" s="692"/>
      <c r="U608" s="692">
        <v>1</v>
      </c>
      <c r="V608" s="692"/>
      <c r="W608" s="692"/>
      <c r="X608" s="692"/>
      <c r="Y608" s="692"/>
      <c r="Z608" s="693"/>
    </row>
    <row r="609" spans="1:26" ht="63.75" thickBot="1" x14ac:dyDescent="0.3">
      <c r="A609" s="827"/>
      <c r="B609" s="911"/>
      <c r="C609" s="914"/>
      <c r="D609" s="911"/>
      <c r="E609" s="829"/>
      <c r="F609" s="831"/>
      <c r="G609" s="831"/>
      <c r="H609" s="833"/>
      <c r="I609" s="688">
        <v>404</v>
      </c>
      <c r="J609" s="692" t="s">
        <v>1493</v>
      </c>
      <c r="K609" s="364" t="s">
        <v>1429</v>
      </c>
      <c r="L609" s="364" t="s">
        <v>1490</v>
      </c>
      <c r="M609" s="364" t="s">
        <v>1462</v>
      </c>
      <c r="N609" s="663" t="s">
        <v>1487</v>
      </c>
      <c r="O609" s="691"/>
      <c r="P609" s="692"/>
      <c r="Q609" s="692"/>
      <c r="R609" s="692"/>
      <c r="S609" s="692"/>
      <c r="T609" s="692"/>
      <c r="U609" s="692"/>
      <c r="V609" s="692"/>
      <c r="W609" s="692"/>
      <c r="X609" s="692">
        <v>1</v>
      </c>
      <c r="Y609" s="692"/>
      <c r="Z609" s="693"/>
    </row>
    <row r="610" spans="1:26" ht="18.75" x14ac:dyDescent="0.25">
      <c r="A610" s="840" t="s">
        <v>2</v>
      </c>
      <c r="B610" s="841"/>
      <c r="C610" s="841"/>
      <c r="D610" s="841"/>
      <c r="E610" s="841"/>
      <c r="F610" s="841" t="s">
        <v>3</v>
      </c>
      <c r="G610" s="841"/>
      <c r="H610" s="841"/>
      <c r="I610" s="841"/>
      <c r="J610" s="841"/>
      <c r="K610" s="841"/>
      <c r="L610" s="841"/>
      <c r="M610" s="841"/>
      <c r="N610" s="841"/>
      <c r="O610" s="841"/>
      <c r="P610" s="841"/>
      <c r="Q610" s="841"/>
      <c r="R610" s="841"/>
      <c r="S610" s="841"/>
      <c r="T610" s="841"/>
      <c r="U610" s="841"/>
      <c r="V610" s="841"/>
      <c r="W610" s="841"/>
      <c r="X610" s="841"/>
      <c r="Y610" s="841"/>
      <c r="Z610" s="842"/>
    </row>
    <row r="611" spans="1:26" ht="18.75" x14ac:dyDescent="0.25">
      <c r="A611" s="863" t="s">
        <v>4</v>
      </c>
      <c r="B611" s="853" t="s">
        <v>5</v>
      </c>
      <c r="C611" s="853" t="s">
        <v>6</v>
      </c>
      <c r="D611" s="853" t="s">
        <v>7</v>
      </c>
      <c r="E611" s="853" t="s">
        <v>8</v>
      </c>
      <c r="F611" s="853"/>
      <c r="G611" s="853"/>
      <c r="H611" s="853"/>
      <c r="I611" s="853" t="s">
        <v>9</v>
      </c>
      <c r="J611" s="853" t="s">
        <v>10</v>
      </c>
      <c r="K611" s="853" t="s">
        <v>11</v>
      </c>
      <c r="L611" s="853" t="s">
        <v>12</v>
      </c>
      <c r="M611" s="853" t="s">
        <v>13</v>
      </c>
      <c r="N611" s="853" t="s">
        <v>14</v>
      </c>
      <c r="O611" s="851" t="s">
        <v>15</v>
      </c>
      <c r="P611" s="851"/>
      <c r="Q611" s="851"/>
      <c r="R611" s="851"/>
      <c r="S611" s="851"/>
      <c r="T611" s="851"/>
      <c r="U611" s="851"/>
      <c r="V611" s="851"/>
      <c r="W611" s="851"/>
      <c r="X611" s="851"/>
      <c r="Y611" s="851"/>
      <c r="Z611" s="852"/>
    </row>
    <row r="612" spans="1:26" ht="18.75" x14ac:dyDescent="0.25">
      <c r="A612" s="863"/>
      <c r="B612" s="853"/>
      <c r="C612" s="853"/>
      <c r="D612" s="853"/>
      <c r="E612" s="853" t="s">
        <v>16</v>
      </c>
      <c r="F612" s="853" t="s">
        <v>17</v>
      </c>
      <c r="G612" s="853" t="s">
        <v>18</v>
      </c>
      <c r="H612" s="853" t="s">
        <v>19</v>
      </c>
      <c r="I612" s="853"/>
      <c r="J612" s="853"/>
      <c r="K612" s="853"/>
      <c r="L612" s="853"/>
      <c r="M612" s="853"/>
      <c r="N612" s="853"/>
      <c r="O612" s="851" t="s">
        <v>16</v>
      </c>
      <c r="P612" s="851"/>
      <c r="Q612" s="851"/>
      <c r="R612" s="851" t="s">
        <v>17</v>
      </c>
      <c r="S612" s="851"/>
      <c r="T612" s="851"/>
      <c r="U612" s="851" t="s">
        <v>18</v>
      </c>
      <c r="V612" s="851"/>
      <c r="W612" s="851"/>
      <c r="X612" s="851" t="s">
        <v>19</v>
      </c>
      <c r="Y612" s="851"/>
      <c r="Z612" s="852"/>
    </row>
    <row r="613" spans="1:26" ht="19.5" thickBot="1" x14ac:dyDescent="0.3">
      <c r="A613" s="864"/>
      <c r="B613" s="854"/>
      <c r="C613" s="854"/>
      <c r="D613" s="854"/>
      <c r="E613" s="854"/>
      <c r="F613" s="854"/>
      <c r="G613" s="854"/>
      <c r="H613" s="854"/>
      <c r="I613" s="854"/>
      <c r="J613" s="854"/>
      <c r="K613" s="854"/>
      <c r="L613" s="854"/>
      <c r="M613" s="854"/>
      <c r="N613" s="854"/>
      <c r="O613" s="812" t="s">
        <v>20</v>
      </c>
      <c r="P613" s="812" t="s">
        <v>21</v>
      </c>
      <c r="Q613" s="812" t="s">
        <v>22</v>
      </c>
      <c r="R613" s="812" t="s">
        <v>23</v>
      </c>
      <c r="S613" s="812" t="s">
        <v>24</v>
      </c>
      <c r="T613" s="812" t="s">
        <v>25</v>
      </c>
      <c r="U613" s="812" t="s">
        <v>26</v>
      </c>
      <c r="V613" s="812" t="s">
        <v>27</v>
      </c>
      <c r="W613" s="812" t="s">
        <v>28</v>
      </c>
      <c r="X613" s="812" t="s">
        <v>29</v>
      </c>
      <c r="Y613" s="812" t="s">
        <v>30</v>
      </c>
      <c r="Z613" s="813" t="s">
        <v>31</v>
      </c>
    </row>
    <row r="614" spans="1:26" ht="79.5" thickBot="1" x14ac:dyDescent="0.3">
      <c r="A614" s="906">
        <v>37</v>
      </c>
      <c r="B614" s="868" t="s">
        <v>1494</v>
      </c>
      <c r="C614" s="909" t="s">
        <v>1495</v>
      </c>
      <c r="D614" s="909" t="s">
        <v>1496</v>
      </c>
      <c r="E614" s="871">
        <f>SUM(O614:Q617)</f>
        <v>0</v>
      </c>
      <c r="F614" s="838">
        <f>SUM(R614:T617)</f>
        <v>3</v>
      </c>
      <c r="G614" s="838">
        <f>SUM(U614:W617)</f>
        <v>0</v>
      </c>
      <c r="H614" s="860">
        <f>SUM(X614:Z617)</f>
        <v>1</v>
      </c>
      <c r="I614" s="822">
        <v>405</v>
      </c>
      <c r="J614" s="694" t="s">
        <v>1497</v>
      </c>
      <c r="K614" s="695" t="s">
        <v>1429</v>
      </c>
      <c r="L614" s="694" t="s">
        <v>1498</v>
      </c>
      <c r="M614" s="695" t="s">
        <v>1462</v>
      </c>
      <c r="N614" s="696" t="s">
        <v>1487</v>
      </c>
      <c r="O614" s="467"/>
      <c r="P614" s="697"/>
      <c r="Q614" s="697"/>
      <c r="R614" s="697"/>
      <c r="S614" s="697"/>
      <c r="T614" s="697"/>
      <c r="U614" s="697"/>
      <c r="V614" s="697"/>
      <c r="W614" s="697"/>
      <c r="X614" s="697"/>
      <c r="Y614" s="697">
        <v>1</v>
      </c>
      <c r="Z614" s="698"/>
    </row>
    <row r="615" spans="1:26" ht="71.25" customHeight="1" thickBot="1" x14ac:dyDescent="0.3">
      <c r="A615" s="907"/>
      <c r="B615" s="869"/>
      <c r="C615" s="910"/>
      <c r="D615" s="910"/>
      <c r="E615" s="834"/>
      <c r="F615" s="830"/>
      <c r="G615" s="830"/>
      <c r="H615" s="861"/>
      <c r="I615" s="822">
        <v>406</v>
      </c>
      <c r="J615" s="360" t="s">
        <v>1499</v>
      </c>
      <c r="K615" s="364" t="s">
        <v>1429</v>
      </c>
      <c r="L615" s="360" t="s">
        <v>1498</v>
      </c>
      <c r="M615" s="364" t="s">
        <v>1462</v>
      </c>
      <c r="N615" s="421" t="s">
        <v>1487</v>
      </c>
      <c r="O615" s="497"/>
      <c r="P615" s="699"/>
      <c r="Q615" s="699"/>
      <c r="R615" s="699">
        <v>1</v>
      </c>
      <c r="S615" s="699"/>
      <c r="T615" s="699"/>
      <c r="U615" s="699"/>
      <c r="V615" s="699"/>
      <c r="W615" s="699"/>
      <c r="X615" s="699"/>
      <c r="Y615" s="699"/>
      <c r="Z615" s="700"/>
    </row>
    <row r="616" spans="1:26" ht="80.25" customHeight="1" thickBot="1" x14ac:dyDescent="0.3">
      <c r="A616" s="907"/>
      <c r="B616" s="869"/>
      <c r="C616" s="910"/>
      <c r="D616" s="910"/>
      <c r="E616" s="834"/>
      <c r="F616" s="830"/>
      <c r="G616" s="830"/>
      <c r="H616" s="861"/>
      <c r="I616" s="822">
        <v>407</v>
      </c>
      <c r="J616" s="360" t="s">
        <v>1500</v>
      </c>
      <c r="K616" s="364" t="s">
        <v>1429</v>
      </c>
      <c r="L616" s="360" t="s">
        <v>1501</v>
      </c>
      <c r="M616" s="364" t="s">
        <v>1462</v>
      </c>
      <c r="N616" s="421" t="s">
        <v>1487</v>
      </c>
      <c r="O616" s="701"/>
      <c r="P616" s="702"/>
      <c r="Q616" s="702"/>
      <c r="R616" s="702"/>
      <c r="S616" s="702"/>
      <c r="T616" s="702">
        <v>1</v>
      </c>
      <c r="U616" s="702"/>
      <c r="V616" s="702"/>
      <c r="W616" s="702"/>
      <c r="X616" s="702"/>
      <c r="Y616" s="702"/>
      <c r="Z616" s="703"/>
    </row>
    <row r="617" spans="1:26" ht="114.75" customHeight="1" thickBot="1" x14ac:dyDescent="0.3">
      <c r="A617" s="908"/>
      <c r="B617" s="870"/>
      <c r="C617" s="911"/>
      <c r="D617" s="911"/>
      <c r="E617" s="847"/>
      <c r="F617" s="831"/>
      <c r="G617" s="831"/>
      <c r="H617" s="862"/>
      <c r="I617" s="822">
        <v>408</v>
      </c>
      <c r="J617" s="704" t="s">
        <v>1502</v>
      </c>
      <c r="K617" s="704" t="s">
        <v>1429</v>
      </c>
      <c r="L617" s="704" t="s">
        <v>1282</v>
      </c>
      <c r="M617" s="704" t="s">
        <v>1462</v>
      </c>
      <c r="N617" s="705" t="s">
        <v>1487</v>
      </c>
      <c r="O617" s="507"/>
      <c r="P617" s="706"/>
      <c r="Q617" s="706"/>
      <c r="R617" s="706"/>
      <c r="S617" s="706"/>
      <c r="T617" s="706">
        <v>1</v>
      </c>
      <c r="U617" s="706"/>
      <c r="V617" s="706"/>
      <c r="W617" s="706"/>
      <c r="X617" s="706"/>
      <c r="Y617" s="706"/>
      <c r="Z617" s="707"/>
    </row>
    <row r="618" spans="1:26" ht="18.75" x14ac:dyDescent="0.25">
      <c r="A618" s="840" t="s">
        <v>2</v>
      </c>
      <c r="B618" s="841"/>
      <c r="C618" s="841"/>
      <c r="D618" s="841"/>
      <c r="E618" s="841"/>
      <c r="F618" s="841" t="s">
        <v>3</v>
      </c>
      <c r="G618" s="841"/>
      <c r="H618" s="841"/>
      <c r="I618" s="841"/>
      <c r="J618" s="841"/>
      <c r="K618" s="841"/>
      <c r="L618" s="841"/>
      <c r="M618" s="841"/>
      <c r="N618" s="841"/>
      <c r="O618" s="841"/>
      <c r="P618" s="841"/>
      <c r="Q618" s="841"/>
      <c r="R618" s="841"/>
      <c r="S618" s="841"/>
      <c r="T618" s="841"/>
      <c r="U618" s="841"/>
      <c r="V618" s="841"/>
      <c r="W618" s="841"/>
      <c r="X618" s="841"/>
      <c r="Y618" s="841"/>
      <c r="Z618" s="842"/>
    </row>
    <row r="619" spans="1:26" ht="18.75" x14ac:dyDescent="0.25">
      <c r="A619" s="863" t="s">
        <v>4</v>
      </c>
      <c r="B619" s="853" t="s">
        <v>5</v>
      </c>
      <c r="C619" s="853" t="s">
        <v>6</v>
      </c>
      <c r="D619" s="853" t="s">
        <v>7</v>
      </c>
      <c r="E619" s="853" t="s">
        <v>8</v>
      </c>
      <c r="F619" s="853"/>
      <c r="G619" s="853"/>
      <c r="H619" s="853"/>
      <c r="I619" s="853" t="s">
        <v>9</v>
      </c>
      <c r="J619" s="853" t="s">
        <v>10</v>
      </c>
      <c r="K619" s="853" t="s">
        <v>11</v>
      </c>
      <c r="L619" s="853" t="s">
        <v>12</v>
      </c>
      <c r="M619" s="853" t="s">
        <v>13</v>
      </c>
      <c r="N619" s="853" t="s">
        <v>14</v>
      </c>
      <c r="O619" s="851" t="s">
        <v>15</v>
      </c>
      <c r="P619" s="851"/>
      <c r="Q619" s="851"/>
      <c r="R619" s="851"/>
      <c r="S619" s="851"/>
      <c r="T619" s="851"/>
      <c r="U619" s="851"/>
      <c r="V619" s="851"/>
      <c r="W619" s="851"/>
      <c r="X619" s="851"/>
      <c r="Y619" s="851"/>
      <c r="Z619" s="852"/>
    </row>
    <row r="620" spans="1:26" ht="18.75" x14ac:dyDescent="0.25">
      <c r="A620" s="863"/>
      <c r="B620" s="853"/>
      <c r="C620" s="853"/>
      <c r="D620" s="853"/>
      <c r="E620" s="853" t="s">
        <v>16</v>
      </c>
      <c r="F620" s="853" t="s">
        <v>17</v>
      </c>
      <c r="G620" s="853" t="s">
        <v>18</v>
      </c>
      <c r="H620" s="853" t="s">
        <v>19</v>
      </c>
      <c r="I620" s="853"/>
      <c r="J620" s="853"/>
      <c r="K620" s="853"/>
      <c r="L620" s="853"/>
      <c r="M620" s="853"/>
      <c r="N620" s="853"/>
      <c r="O620" s="851" t="s">
        <v>16</v>
      </c>
      <c r="P620" s="851"/>
      <c r="Q620" s="851"/>
      <c r="R620" s="851" t="s">
        <v>17</v>
      </c>
      <c r="S620" s="851"/>
      <c r="T620" s="851"/>
      <c r="U620" s="851" t="s">
        <v>18</v>
      </c>
      <c r="V620" s="851"/>
      <c r="W620" s="851"/>
      <c r="X620" s="851" t="s">
        <v>19</v>
      </c>
      <c r="Y620" s="851"/>
      <c r="Z620" s="852"/>
    </row>
    <row r="621" spans="1:26" ht="19.5" thickBot="1" x14ac:dyDescent="0.3">
      <c r="A621" s="864"/>
      <c r="B621" s="854"/>
      <c r="C621" s="854"/>
      <c r="D621" s="854"/>
      <c r="E621" s="854"/>
      <c r="F621" s="854"/>
      <c r="G621" s="854"/>
      <c r="H621" s="854"/>
      <c r="I621" s="854"/>
      <c r="J621" s="854"/>
      <c r="K621" s="854"/>
      <c r="L621" s="854"/>
      <c r="M621" s="854"/>
      <c r="N621" s="854"/>
      <c r="O621" s="812" t="s">
        <v>20</v>
      </c>
      <c r="P621" s="812" t="s">
        <v>21</v>
      </c>
      <c r="Q621" s="812" t="s">
        <v>22</v>
      </c>
      <c r="R621" s="812" t="s">
        <v>23</v>
      </c>
      <c r="S621" s="812" t="s">
        <v>24</v>
      </c>
      <c r="T621" s="812" t="s">
        <v>25</v>
      </c>
      <c r="U621" s="812" t="s">
        <v>26</v>
      </c>
      <c r="V621" s="812" t="s">
        <v>27</v>
      </c>
      <c r="W621" s="812" t="s">
        <v>28</v>
      </c>
      <c r="X621" s="812" t="s">
        <v>29</v>
      </c>
      <c r="Y621" s="812" t="s">
        <v>30</v>
      </c>
      <c r="Z621" s="813" t="s">
        <v>31</v>
      </c>
    </row>
    <row r="622" spans="1:26" ht="47.25" x14ac:dyDescent="0.25">
      <c r="A622" s="894">
        <v>38</v>
      </c>
      <c r="B622" s="894" t="s">
        <v>1535</v>
      </c>
      <c r="C622" s="894" t="s">
        <v>1536</v>
      </c>
      <c r="D622" s="894" t="s">
        <v>1537</v>
      </c>
      <c r="E622" s="897">
        <f>SUM(O622:Q632)</f>
        <v>21</v>
      </c>
      <c r="F622" s="900">
        <f>SUM(R622:T632)</f>
        <v>20</v>
      </c>
      <c r="G622" s="900">
        <f>SUM(U622:W632)</f>
        <v>14</v>
      </c>
      <c r="H622" s="903">
        <f>SUM(X622:Z632)</f>
        <v>22</v>
      </c>
      <c r="I622" s="821">
        <v>409</v>
      </c>
      <c r="J622" s="708" t="s">
        <v>1538</v>
      </c>
      <c r="K622" s="849" t="s">
        <v>1503</v>
      </c>
      <c r="L622" s="709" t="s">
        <v>178</v>
      </c>
      <c r="M622" s="710" t="s">
        <v>1504</v>
      </c>
      <c r="N622" s="325" t="s">
        <v>1505</v>
      </c>
      <c r="O622" s="711">
        <v>2</v>
      </c>
      <c r="P622" s="712"/>
      <c r="Q622" s="712"/>
      <c r="R622" s="712">
        <v>1</v>
      </c>
      <c r="S622" s="712"/>
      <c r="T622" s="712"/>
      <c r="U622" s="712">
        <v>1</v>
      </c>
      <c r="V622" s="712"/>
      <c r="W622" s="712"/>
      <c r="X622" s="712">
        <v>1</v>
      </c>
      <c r="Y622" s="712"/>
      <c r="Z622" s="713"/>
    </row>
    <row r="623" spans="1:26" ht="63" x14ac:dyDescent="0.25">
      <c r="A623" s="895"/>
      <c r="B623" s="895"/>
      <c r="C623" s="895"/>
      <c r="D623" s="895"/>
      <c r="E623" s="898"/>
      <c r="F623" s="901"/>
      <c r="G623" s="901"/>
      <c r="H623" s="904"/>
      <c r="I623" s="821">
        <v>410</v>
      </c>
      <c r="J623" s="714" t="s">
        <v>1539</v>
      </c>
      <c r="K623" s="849"/>
      <c r="L623" s="715" t="s">
        <v>178</v>
      </c>
      <c r="M623" s="716" t="s">
        <v>1506</v>
      </c>
      <c r="N623" s="331" t="s">
        <v>1507</v>
      </c>
      <c r="O623" s="717"/>
      <c r="P623" s="648"/>
      <c r="Q623" s="648"/>
      <c r="R623" s="648"/>
      <c r="S623" s="648"/>
      <c r="T623" s="648"/>
      <c r="U623" s="648"/>
      <c r="V623" s="648"/>
      <c r="W623" s="648"/>
      <c r="X623" s="648"/>
      <c r="Y623" s="648"/>
      <c r="Z623" s="649"/>
    </row>
    <row r="624" spans="1:26" ht="47.25" x14ac:dyDescent="0.25">
      <c r="A624" s="895"/>
      <c r="B624" s="895"/>
      <c r="C624" s="895"/>
      <c r="D624" s="895"/>
      <c r="E624" s="898"/>
      <c r="F624" s="901"/>
      <c r="G624" s="901"/>
      <c r="H624" s="904"/>
      <c r="I624" s="821">
        <v>411</v>
      </c>
      <c r="J624" s="714" t="s">
        <v>1540</v>
      </c>
      <c r="K624" s="849"/>
      <c r="L624" s="718" t="s">
        <v>1508</v>
      </c>
      <c r="M624" s="716" t="s">
        <v>1509</v>
      </c>
      <c r="N624" s="331" t="s">
        <v>1510</v>
      </c>
      <c r="O624" s="719">
        <v>4</v>
      </c>
      <c r="P624" s="648"/>
      <c r="Q624" s="648"/>
      <c r="R624" s="648">
        <v>4</v>
      </c>
      <c r="S624" s="648"/>
      <c r="T624" s="648"/>
      <c r="U624" s="648">
        <v>4</v>
      </c>
      <c r="V624" s="648"/>
      <c r="W624" s="648"/>
      <c r="X624" s="648">
        <v>4</v>
      </c>
      <c r="Y624" s="648"/>
      <c r="Z624" s="649">
        <v>4</v>
      </c>
    </row>
    <row r="625" spans="1:26" ht="78.75" x14ac:dyDescent="0.25">
      <c r="A625" s="895"/>
      <c r="B625" s="895"/>
      <c r="C625" s="895"/>
      <c r="D625" s="895"/>
      <c r="E625" s="898"/>
      <c r="F625" s="901"/>
      <c r="G625" s="901"/>
      <c r="H625" s="904"/>
      <c r="I625" s="821">
        <v>412</v>
      </c>
      <c r="J625" s="714" t="s">
        <v>1541</v>
      </c>
      <c r="K625" s="849"/>
      <c r="L625" s="218" t="s">
        <v>1511</v>
      </c>
      <c r="M625" s="716" t="s">
        <v>1512</v>
      </c>
      <c r="N625" s="331" t="s">
        <v>1513</v>
      </c>
      <c r="O625" s="647">
        <v>1</v>
      </c>
      <c r="P625" s="648"/>
      <c r="Q625" s="648"/>
      <c r="R625" s="648">
        <v>1</v>
      </c>
      <c r="S625" s="648"/>
      <c r="T625" s="648"/>
      <c r="U625" s="648">
        <v>1</v>
      </c>
      <c r="V625" s="648"/>
      <c r="W625" s="648"/>
      <c r="X625" s="648"/>
      <c r="Y625" s="648"/>
      <c r="Z625" s="649"/>
    </row>
    <row r="626" spans="1:26" ht="63" x14ac:dyDescent="0.25">
      <c r="A626" s="895"/>
      <c r="B626" s="895"/>
      <c r="C626" s="895"/>
      <c r="D626" s="895"/>
      <c r="E626" s="898"/>
      <c r="F626" s="901"/>
      <c r="G626" s="901"/>
      <c r="H626" s="904"/>
      <c r="I626" s="821">
        <v>413</v>
      </c>
      <c r="J626" s="714" t="s">
        <v>1542</v>
      </c>
      <c r="K626" s="849"/>
      <c r="L626" s="218" t="s">
        <v>1511</v>
      </c>
      <c r="M626" s="716" t="s">
        <v>1514</v>
      </c>
      <c r="N626" s="331" t="s">
        <v>1513</v>
      </c>
      <c r="O626" s="647">
        <v>1</v>
      </c>
      <c r="P626" s="648"/>
      <c r="Q626" s="648"/>
      <c r="R626" s="648"/>
      <c r="S626" s="648">
        <v>1</v>
      </c>
      <c r="T626" s="648"/>
      <c r="U626" s="648"/>
      <c r="V626" s="648"/>
      <c r="W626" s="648"/>
      <c r="X626" s="648"/>
      <c r="Y626" s="648">
        <v>1</v>
      </c>
      <c r="Z626" s="649"/>
    </row>
    <row r="627" spans="1:26" ht="47.25" x14ac:dyDescent="0.25">
      <c r="A627" s="895"/>
      <c r="B627" s="895"/>
      <c r="C627" s="895"/>
      <c r="D627" s="895"/>
      <c r="E627" s="898"/>
      <c r="F627" s="901"/>
      <c r="G627" s="901"/>
      <c r="H627" s="904"/>
      <c r="I627" s="821">
        <v>414</v>
      </c>
      <c r="J627" s="714" t="s">
        <v>1543</v>
      </c>
      <c r="K627" s="849"/>
      <c r="L627" s="715" t="s">
        <v>1515</v>
      </c>
      <c r="M627" s="716" t="s">
        <v>1516</v>
      </c>
      <c r="N627" s="331" t="s">
        <v>1517</v>
      </c>
      <c r="O627" s="647">
        <v>4</v>
      </c>
      <c r="P627" s="648"/>
      <c r="Q627" s="648"/>
      <c r="R627" s="648">
        <v>4</v>
      </c>
      <c r="S627" s="648"/>
      <c r="T627" s="648"/>
      <c r="U627" s="648">
        <v>4</v>
      </c>
      <c r="V627" s="648"/>
      <c r="W627" s="648"/>
      <c r="X627" s="648">
        <v>4</v>
      </c>
      <c r="Y627" s="648"/>
      <c r="Z627" s="649"/>
    </row>
    <row r="628" spans="1:26" ht="47.25" x14ac:dyDescent="0.25">
      <c r="A628" s="895"/>
      <c r="B628" s="895"/>
      <c r="C628" s="895"/>
      <c r="D628" s="895"/>
      <c r="E628" s="898"/>
      <c r="F628" s="901"/>
      <c r="G628" s="901"/>
      <c r="H628" s="904"/>
      <c r="I628" s="821">
        <v>415</v>
      </c>
      <c r="J628" s="720" t="s">
        <v>1544</v>
      </c>
      <c r="K628" s="849"/>
      <c r="L628" s="715" t="s">
        <v>1515</v>
      </c>
      <c r="M628" s="716" t="s">
        <v>1518</v>
      </c>
      <c r="N628" s="331" t="s">
        <v>227</v>
      </c>
      <c r="O628" s="647"/>
      <c r="P628" s="648"/>
      <c r="Q628" s="648"/>
      <c r="R628" s="648"/>
      <c r="S628" s="648"/>
      <c r="T628" s="648">
        <v>1</v>
      </c>
      <c r="U628" s="648"/>
      <c r="V628" s="648"/>
      <c r="W628" s="648"/>
      <c r="X628" s="648"/>
      <c r="Y628" s="648"/>
      <c r="Z628" s="649">
        <v>1</v>
      </c>
    </row>
    <row r="629" spans="1:26" ht="63" x14ac:dyDescent="0.25">
      <c r="A629" s="895"/>
      <c r="B629" s="895"/>
      <c r="C629" s="895"/>
      <c r="D629" s="895"/>
      <c r="E629" s="898"/>
      <c r="F629" s="901"/>
      <c r="G629" s="901"/>
      <c r="H629" s="904"/>
      <c r="I629" s="821">
        <v>416</v>
      </c>
      <c r="J629" s="721" t="s">
        <v>1545</v>
      </c>
      <c r="K629" s="849"/>
      <c r="L629" s="218" t="s">
        <v>1511</v>
      </c>
      <c r="M629" s="716" t="s">
        <v>1519</v>
      </c>
      <c r="N629" s="331" t="s">
        <v>1520</v>
      </c>
      <c r="O629" s="647">
        <v>1</v>
      </c>
      <c r="P629" s="648"/>
      <c r="Q629" s="648"/>
      <c r="R629" s="648"/>
      <c r="S629" s="648">
        <v>1</v>
      </c>
      <c r="T629" s="648"/>
      <c r="U629" s="648"/>
      <c r="V629" s="648"/>
      <c r="W629" s="648"/>
      <c r="X629" s="648"/>
      <c r="Y629" s="648">
        <v>1</v>
      </c>
      <c r="Z629" s="649"/>
    </row>
    <row r="630" spans="1:26" ht="47.25" x14ac:dyDescent="0.25">
      <c r="A630" s="895"/>
      <c r="B630" s="895"/>
      <c r="C630" s="895"/>
      <c r="D630" s="895"/>
      <c r="E630" s="898"/>
      <c r="F630" s="901"/>
      <c r="G630" s="901"/>
      <c r="H630" s="904"/>
      <c r="I630" s="821">
        <v>417</v>
      </c>
      <c r="J630" s="721" t="s">
        <v>1546</v>
      </c>
      <c r="K630" s="849"/>
      <c r="L630" s="718" t="s">
        <v>1521</v>
      </c>
      <c r="M630" s="716" t="s">
        <v>1522</v>
      </c>
      <c r="N630" s="331" t="s">
        <v>1523</v>
      </c>
      <c r="O630" s="647">
        <v>4</v>
      </c>
      <c r="P630" s="648"/>
      <c r="Q630" s="648"/>
      <c r="R630" s="648">
        <v>4</v>
      </c>
      <c r="S630" s="648"/>
      <c r="T630" s="648"/>
      <c r="U630" s="648"/>
      <c r="V630" s="648">
        <v>4</v>
      </c>
      <c r="W630" s="648"/>
      <c r="X630" s="648"/>
      <c r="Y630" s="648"/>
      <c r="Z630" s="649">
        <v>4</v>
      </c>
    </row>
    <row r="631" spans="1:26" ht="31.5" x14ac:dyDescent="0.25">
      <c r="A631" s="895"/>
      <c r="B631" s="895"/>
      <c r="C631" s="895"/>
      <c r="D631" s="895"/>
      <c r="E631" s="898"/>
      <c r="F631" s="901"/>
      <c r="G631" s="901"/>
      <c r="H631" s="904"/>
      <c r="I631" s="821">
        <v>418</v>
      </c>
      <c r="J631" s="721" t="s">
        <v>1547</v>
      </c>
      <c r="K631" s="849"/>
      <c r="L631" s="718" t="s">
        <v>1524</v>
      </c>
      <c r="M631" s="716" t="s">
        <v>1525</v>
      </c>
      <c r="N631" s="331" t="s">
        <v>1526</v>
      </c>
      <c r="O631" s="647">
        <v>2</v>
      </c>
      <c r="P631" s="648"/>
      <c r="Q631" s="648"/>
      <c r="R631" s="648"/>
      <c r="S631" s="648"/>
      <c r="T631" s="648">
        <v>2</v>
      </c>
      <c r="U631" s="648"/>
      <c r="V631" s="648"/>
      <c r="W631" s="648"/>
      <c r="X631" s="648">
        <v>2</v>
      </c>
      <c r="Y631" s="648"/>
      <c r="Z631" s="649"/>
    </row>
    <row r="632" spans="1:26" ht="47.25" x14ac:dyDescent="0.25">
      <c r="A632" s="895"/>
      <c r="B632" s="895"/>
      <c r="C632" s="895"/>
      <c r="D632" s="895"/>
      <c r="E632" s="898"/>
      <c r="F632" s="901"/>
      <c r="G632" s="901"/>
      <c r="H632" s="904"/>
      <c r="I632" s="821">
        <v>419</v>
      </c>
      <c r="J632" s="722" t="s">
        <v>1548</v>
      </c>
      <c r="K632" s="849"/>
      <c r="L632" s="718" t="s">
        <v>178</v>
      </c>
      <c r="M632" s="716" t="s">
        <v>1527</v>
      </c>
      <c r="N632" s="331" t="s">
        <v>1528</v>
      </c>
      <c r="O632" s="647">
        <v>2</v>
      </c>
      <c r="P632" s="648"/>
      <c r="Q632" s="648"/>
      <c r="R632" s="648"/>
      <c r="S632" s="648">
        <v>1</v>
      </c>
      <c r="T632" s="648"/>
      <c r="U632" s="648"/>
      <c r="V632" s="648"/>
      <c r="W632" s="648"/>
      <c r="X632" s="648"/>
      <c r="Y632" s="648"/>
      <c r="Z632" s="649"/>
    </row>
    <row r="633" spans="1:26" ht="47.25" x14ac:dyDescent="0.25">
      <c r="A633" s="895"/>
      <c r="B633" s="895"/>
      <c r="C633" s="895"/>
      <c r="D633" s="895"/>
      <c r="E633" s="898"/>
      <c r="F633" s="901"/>
      <c r="G633" s="901"/>
      <c r="H633" s="904"/>
      <c r="I633" s="821">
        <v>420</v>
      </c>
      <c r="J633" s="157" t="s">
        <v>1549</v>
      </c>
      <c r="K633" s="849"/>
      <c r="L633" s="197" t="s">
        <v>1529</v>
      </c>
      <c r="M633" s="716" t="s">
        <v>1530</v>
      </c>
      <c r="N633" s="331" t="s">
        <v>227</v>
      </c>
      <c r="O633" s="647">
        <v>2</v>
      </c>
      <c r="P633" s="648"/>
      <c r="Q633" s="648">
        <v>2</v>
      </c>
      <c r="R633" s="648"/>
      <c r="S633" s="648">
        <v>1</v>
      </c>
      <c r="T633" s="648"/>
      <c r="U633" s="648"/>
      <c r="V633" s="648"/>
      <c r="W633" s="648"/>
      <c r="X633" s="648"/>
      <c r="Y633" s="648"/>
      <c r="Z633" s="649"/>
    </row>
    <row r="634" spans="1:26" ht="63" x14ac:dyDescent="0.25">
      <c r="A634" s="895"/>
      <c r="B634" s="895"/>
      <c r="C634" s="895"/>
      <c r="D634" s="895"/>
      <c r="E634" s="898"/>
      <c r="F634" s="901"/>
      <c r="G634" s="901"/>
      <c r="H634" s="904"/>
      <c r="I634" s="821">
        <v>421</v>
      </c>
      <c r="J634" s="723" t="s">
        <v>1550</v>
      </c>
      <c r="K634" s="849"/>
      <c r="L634" s="718" t="s">
        <v>1531</v>
      </c>
      <c r="M634" s="716" t="s">
        <v>1532</v>
      </c>
      <c r="N634" s="331" t="s">
        <v>1533</v>
      </c>
      <c r="O634" s="647">
        <v>1</v>
      </c>
      <c r="P634" s="648">
        <v>1</v>
      </c>
      <c r="Q634" s="648">
        <v>1</v>
      </c>
      <c r="R634" s="648">
        <v>1</v>
      </c>
      <c r="S634" s="648">
        <v>1</v>
      </c>
      <c r="T634" s="648">
        <v>1</v>
      </c>
      <c r="U634" s="648">
        <v>1</v>
      </c>
      <c r="V634" s="648">
        <v>1</v>
      </c>
      <c r="W634" s="648">
        <v>1</v>
      </c>
      <c r="X634" s="648">
        <v>1</v>
      </c>
      <c r="Y634" s="648">
        <v>1</v>
      </c>
      <c r="Z634" s="649">
        <v>1</v>
      </c>
    </row>
    <row r="635" spans="1:26" ht="48" thickBot="1" x14ac:dyDescent="0.3">
      <c r="A635" s="896"/>
      <c r="B635" s="896"/>
      <c r="C635" s="896"/>
      <c r="D635" s="896"/>
      <c r="E635" s="899"/>
      <c r="F635" s="902"/>
      <c r="G635" s="902"/>
      <c r="H635" s="905"/>
      <c r="I635" s="821">
        <v>422</v>
      </c>
      <c r="J635" s="724" t="s">
        <v>1551</v>
      </c>
      <c r="K635" s="849"/>
      <c r="L635" s="725" t="s">
        <v>178</v>
      </c>
      <c r="M635" s="726" t="s">
        <v>1534</v>
      </c>
      <c r="N635" s="340" t="s">
        <v>416</v>
      </c>
      <c r="O635" s="727">
        <v>1</v>
      </c>
      <c r="P635" s="728"/>
      <c r="Q635" s="728"/>
      <c r="R635" s="728">
        <v>1</v>
      </c>
      <c r="S635" s="728"/>
      <c r="T635" s="728"/>
      <c r="U635" s="728">
        <v>1</v>
      </c>
      <c r="V635" s="728"/>
      <c r="W635" s="728"/>
      <c r="X635" s="728">
        <v>1</v>
      </c>
      <c r="Y635" s="728"/>
      <c r="Z635" s="729"/>
    </row>
    <row r="636" spans="1:26" ht="18.75" x14ac:dyDescent="0.25">
      <c r="A636" s="840" t="s">
        <v>2</v>
      </c>
      <c r="B636" s="841"/>
      <c r="C636" s="841"/>
      <c r="D636" s="841"/>
      <c r="E636" s="841"/>
      <c r="F636" s="841" t="s">
        <v>3</v>
      </c>
      <c r="G636" s="841"/>
      <c r="H636" s="841"/>
      <c r="I636" s="841"/>
      <c r="J636" s="841"/>
      <c r="K636" s="841"/>
      <c r="L636" s="841"/>
      <c r="M636" s="841"/>
      <c r="N636" s="841"/>
      <c r="O636" s="841"/>
      <c r="P636" s="841"/>
      <c r="Q636" s="841"/>
      <c r="R636" s="841"/>
      <c r="S636" s="841"/>
      <c r="T636" s="841"/>
      <c r="U636" s="841"/>
      <c r="V636" s="841"/>
      <c r="W636" s="841"/>
      <c r="X636" s="841"/>
      <c r="Y636" s="841"/>
      <c r="Z636" s="842"/>
    </row>
    <row r="637" spans="1:26" ht="18.75" x14ac:dyDescent="0.25">
      <c r="A637" s="863" t="s">
        <v>4</v>
      </c>
      <c r="B637" s="853" t="s">
        <v>5</v>
      </c>
      <c r="C637" s="853" t="s">
        <v>6</v>
      </c>
      <c r="D637" s="853" t="s">
        <v>7</v>
      </c>
      <c r="E637" s="853" t="s">
        <v>8</v>
      </c>
      <c r="F637" s="853"/>
      <c r="G637" s="853"/>
      <c r="H637" s="853"/>
      <c r="I637" s="853" t="s">
        <v>9</v>
      </c>
      <c r="J637" s="853" t="s">
        <v>10</v>
      </c>
      <c r="K637" s="853" t="s">
        <v>11</v>
      </c>
      <c r="L637" s="853" t="s">
        <v>12</v>
      </c>
      <c r="M637" s="853" t="s">
        <v>13</v>
      </c>
      <c r="N637" s="853" t="s">
        <v>14</v>
      </c>
      <c r="O637" s="851" t="s">
        <v>15</v>
      </c>
      <c r="P637" s="851"/>
      <c r="Q637" s="851"/>
      <c r="R637" s="851"/>
      <c r="S637" s="851"/>
      <c r="T637" s="851"/>
      <c r="U637" s="851"/>
      <c r="V637" s="851"/>
      <c r="W637" s="851"/>
      <c r="X637" s="851"/>
      <c r="Y637" s="851"/>
      <c r="Z637" s="852"/>
    </row>
    <row r="638" spans="1:26" ht="18.75" x14ac:dyDescent="0.25">
      <c r="A638" s="863"/>
      <c r="B638" s="853"/>
      <c r="C638" s="853"/>
      <c r="D638" s="853"/>
      <c r="E638" s="853" t="s">
        <v>16</v>
      </c>
      <c r="F638" s="853" t="s">
        <v>17</v>
      </c>
      <c r="G638" s="853" t="s">
        <v>18</v>
      </c>
      <c r="H638" s="853" t="s">
        <v>19</v>
      </c>
      <c r="I638" s="853"/>
      <c r="J638" s="853"/>
      <c r="K638" s="853"/>
      <c r="L638" s="853"/>
      <c r="M638" s="853"/>
      <c r="N638" s="853"/>
      <c r="O638" s="851" t="s">
        <v>16</v>
      </c>
      <c r="P638" s="851"/>
      <c r="Q638" s="851"/>
      <c r="R638" s="851" t="s">
        <v>17</v>
      </c>
      <c r="S638" s="851"/>
      <c r="T638" s="851"/>
      <c r="U638" s="851" t="s">
        <v>18</v>
      </c>
      <c r="V638" s="851"/>
      <c r="W638" s="851"/>
      <c r="X638" s="851" t="s">
        <v>19</v>
      </c>
      <c r="Y638" s="851"/>
      <c r="Z638" s="852"/>
    </row>
    <row r="639" spans="1:26" ht="19.5" thickBot="1" x14ac:dyDescent="0.3">
      <c r="A639" s="864"/>
      <c r="B639" s="854"/>
      <c r="C639" s="854"/>
      <c r="D639" s="854"/>
      <c r="E639" s="854"/>
      <c r="F639" s="854"/>
      <c r="G639" s="854"/>
      <c r="H639" s="854"/>
      <c r="I639" s="854"/>
      <c r="J639" s="854"/>
      <c r="K639" s="854"/>
      <c r="L639" s="854"/>
      <c r="M639" s="854"/>
      <c r="N639" s="854"/>
      <c r="O639" s="812" t="s">
        <v>20</v>
      </c>
      <c r="P639" s="812" t="s">
        <v>21</v>
      </c>
      <c r="Q639" s="812" t="s">
        <v>22</v>
      </c>
      <c r="R639" s="812" t="s">
        <v>23</v>
      </c>
      <c r="S639" s="812" t="s">
        <v>24</v>
      </c>
      <c r="T639" s="812" t="s">
        <v>25</v>
      </c>
      <c r="U639" s="812" t="s">
        <v>26</v>
      </c>
      <c r="V639" s="812" t="s">
        <v>27</v>
      </c>
      <c r="W639" s="812" t="s">
        <v>28</v>
      </c>
      <c r="X639" s="812" t="s">
        <v>29</v>
      </c>
      <c r="Y639" s="812" t="s">
        <v>30</v>
      </c>
      <c r="Z639" s="813" t="s">
        <v>31</v>
      </c>
    </row>
    <row r="640" spans="1:26" ht="63.75" thickBot="1" x14ac:dyDescent="0.3">
      <c r="A640" s="882">
        <v>39</v>
      </c>
      <c r="B640" s="883" t="s">
        <v>1552</v>
      </c>
      <c r="C640" s="858" t="s">
        <v>1553</v>
      </c>
      <c r="D640" s="886" t="s">
        <v>1203</v>
      </c>
      <c r="E640" s="888">
        <f>SUM(O640:Q654)</f>
        <v>11</v>
      </c>
      <c r="F640" s="891">
        <f>SUM(R640:T654)</f>
        <v>10</v>
      </c>
      <c r="G640" s="891">
        <f>SUM(U640:W654)</f>
        <v>12</v>
      </c>
      <c r="H640" s="875">
        <f>SUM(X640:Z654)</f>
        <v>14</v>
      </c>
      <c r="I640" s="823">
        <v>423</v>
      </c>
      <c r="J640" s="731" t="s">
        <v>1554</v>
      </c>
      <c r="K640" s="878" t="s">
        <v>1555</v>
      </c>
      <c r="L640" s="732" t="s">
        <v>1556</v>
      </c>
      <c r="M640" s="733" t="s">
        <v>1557</v>
      </c>
      <c r="N640" s="734" t="s">
        <v>1558</v>
      </c>
      <c r="O640" s="735"/>
      <c r="P640" s="736"/>
      <c r="Q640" s="736">
        <v>1</v>
      </c>
      <c r="R640" s="736"/>
      <c r="S640" s="736"/>
      <c r="T640" s="736">
        <v>1</v>
      </c>
      <c r="U640" s="736"/>
      <c r="V640" s="736"/>
      <c r="W640" s="736">
        <v>1</v>
      </c>
      <c r="X640" s="736"/>
      <c r="Y640" s="736"/>
      <c r="Z640" s="737">
        <v>1</v>
      </c>
    </row>
    <row r="641" spans="1:26" ht="95.25" thickBot="1" x14ac:dyDescent="0.3">
      <c r="A641" s="826"/>
      <c r="B641" s="884"/>
      <c r="C641" s="835"/>
      <c r="D641" s="887"/>
      <c r="E641" s="889"/>
      <c r="F641" s="892"/>
      <c r="G641" s="892"/>
      <c r="H641" s="876"/>
      <c r="I641" s="823">
        <v>424</v>
      </c>
      <c r="J641" s="107" t="s">
        <v>1559</v>
      </c>
      <c r="K641" s="879"/>
      <c r="L641" s="738" t="s">
        <v>1560</v>
      </c>
      <c r="M641" s="739" t="s">
        <v>1561</v>
      </c>
      <c r="N641" s="331" t="s">
        <v>1352</v>
      </c>
      <c r="O641" s="740"/>
      <c r="P641" s="741"/>
      <c r="Q641" s="741"/>
      <c r="R641" s="741"/>
      <c r="S641" s="741"/>
      <c r="T641" s="741"/>
      <c r="U641" s="741"/>
      <c r="V641" s="741"/>
      <c r="W641" s="741"/>
      <c r="X641" s="741">
        <v>1</v>
      </c>
      <c r="Y641" s="741"/>
      <c r="Z641" s="742"/>
    </row>
    <row r="642" spans="1:26" ht="95.25" thickBot="1" x14ac:dyDescent="0.3">
      <c r="A642" s="826"/>
      <c r="B642" s="884"/>
      <c r="C642" s="835"/>
      <c r="D642" s="887"/>
      <c r="E642" s="889"/>
      <c r="F642" s="892"/>
      <c r="G642" s="892"/>
      <c r="H642" s="876"/>
      <c r="I642" s="823">
        <v>425</v>
      </c>
      <c r="J642" s="107" t="s">
        <v>1562</v>
      </c>
      <c r="K642" s="879"/>
      <c r="L642" s="738" t="s">
        <v>1563</v>
      </c>
      <c r="M642" s="739" t="s">
        <v>1561</v>
      </c>
      <c r="N642" s="331" t="s">
        <v>1564</v>
      </c>
      <c r="O642" s="740"/>
      <c r="P642" s="741"/>
      <c r="Q642" s="741">
        <v>1</v>
      </c>
      <c r="R642" s="741"/>
      <c r="S642" s="741"/>
      <c r="T642" s="741">
        <v>1</v>
      </c>
      <c r="U642" s="743"/>
      <c r="V642" s="743"/>
      <c r="W642" s="741">
        <v>1</v>
      </c>
      <c r="X642" s="741"/>
      <c r="Y642" s="741"/>
      <c r="Z642" s="742">
        <v>1</v>
      </c>
    </row>
    <row r="643" spans="1:26" ht="95.25" thickBot="1" x14ac:dyDescent="0.3">
      <c r="A643" s="826"/>
      <c r="B643" s="884"/>
      <c r="C643" s="835"/>
      <c r="D643" s="887"/>
      <c r="E643" s="889"/>
      <c r="F643" s="892"/>
      <c r="G643" s="892"/>
      <c r="H643" s="876"/>
      <c r="I643" s="823">
        <v>426</v>
      </c>
      <c r="J643" s="107" t="s">
        <v>1565</v>
      </c>
      <c r="K643" s="879"/>
      <c r="L643" s="738"/>
      <c r="M643" s="739" t="s">
        <v>1566</v>
      </c>
      <c r="N643" s="331" t="s">
        <v>1567</v>
      </c>
      <c r="O643" s="744"/>
      <c r="P643" s="745">
        <v>1</v>
      </c>
      <c r="Q643" s="745"/>
      <c r="R643" s="746"/>
      <c r="S643" s="746"/>
      <c r="T643" s="746"/>
      <c r="U643" s="746"/>
      <c r="V643" s="746"/>
      <c r="W643" s="746"/>
      <c r="X643" s="746"/>
      <c r="Y643" s="745">
        <v>1</v>
      </c>
      <c r="Z643" s="747"/>
    </row>
    <row r="644" spans="1:26" ht="63.75" thickBot="1" x14ac:dyDescent="0.3">
      <c r="A644" s="826"/>
      <c r="B644" s="884"/>
      <c r="C644" s="835"/>
      <c r="D644" s="887"/>
      <c r="E644" s="889"/>
      <c r="F644" s="892"/>
      <c r="G644" s="892"/>
      <c r="H644" s="876"/>
      <c r="I644" s="823">
        <v>427</v>
      </c>
      <c r="J644" s="739" t="s">
        <v>1568</v>
      </c>
      <c r="K644" s="879"/>
      <c r="L644" s="738" t="s">
        <v>1569</v>
      </c>
      <c r="M644" s="739" t="s">
        <v>1557</v>
      </c>
      <c r="N644" s="331" t="s">
        <v>1570</v>
      </c>
      <c r="O644" s="744"/>
      <c r="P644" s="745"/>
      <c r="Q644" s="745">
        <v>1</v>
      </c>
      <c r="R644" s="746"/>
      <c r="S644" s="746"/>
      <c r="T644" s="746">
        <v>1</v>
      </c>
      <c r="U644" s="746"/>
      <c r="V644" s="746"/>
      <c r="W644" s="746">
        <v>1</v>
      </c>
      <c r="X644" s="746"/>
      <c r="Y644" s="746"/>
      <c r="Z644" s="747">
        <v>1</v>
      </c>
    </row>
    <row r="645" spans="1:26" ht="111" thickBot="1" x14ac:dyDescent="0.3">
      <c r="A645" s="826"/>
      <c r="B645" s="884"/>
      <c r="C645" s="835"/>
      <c r="D645" s="887"/>
      <c r="E645" s="889"/>
      <c r="F645" s="892"/>
      <c r="G645" s="892"/>
      <c r="H645" s="876"/>
      <c r="I645" s="823">
        <v>428</v>
      </c>
      <c r="J645" s="87" t="s">
        <v>1571</v>
      </c>
      <c r="K645" s="879"/>
      <c r="L645" s="738" t="s">
        <v>1572</v>
      </c>
      <c r="M645" s="739" t="s">
        <v>1557</v>
      </c>
      <c r="N645" s="331" t="s">
        <v>1573</v>
      </c>
      <c r="O645" s="744"/>
      <c r="P645" s="745"/>
      <c r="Q645" s="745">
        <v>1</v>
      </c>
      <c r="R645" s="748"/>
      <c r="S645" s="745"/>
      <c r="T645" s="745">
        <v>1</v>
      </c>
      <c r="U645" s="745"/>
      <c r="V645" s="745"/>
      <c r="W645" s="745">
        <v>1</v>
      </c>
      <c r="X645" s="746"/>
      <c r="Y645" s="746"/>
      <c r="Z645" s="747">
        <v>1</v>
      </c>
    </row>
    <row r="646" spans="1:26" ht="95.25" thickBot="1" x14ac:dyDescent="0.3">
      <c r="A646" s="826"/>
      <c r="B646" s="884"/>
      <c r="C646" s="835"/>
      <c r="D646" s="887"/>
      <c r="E646" s="889"/>
      <c r="F646" s="892"/>
      <c r="G646" s="892"/>
      <c r="H646" s="876"/>
      <c r="I646" s="823">
        <v>429</v>
      </c>
      <c r="J646" s="87" t="s">
        <v>1574</v>
      </c>
      <c r="K646" s="879"/>
      <c r="L646" s="528" t="s">
        <v>1575</v>
      </c>
      <c r="M646" s="739" t="s">
        <v>1557</v>
      </c>
      <c r="N646" s="331" t="s">
        <v>1576</v>
      </c>
      <c r="O646" s="740"/>
      <c r="P646" s="741"/>
      <c r="Q646" s="741">
        <v>1</v>
      </c>
      <c r="R646" s="741"/>
      <c r="S646" s="741"/>
      <c r="T646" s="741">
        <v>1</v>
      </c>
      <c r="U646" s="741"/>
      <c r="V646" s="741"/>
      <c r="W646" s="741">
        <v>1</v>
      </c>
      <c r="X646" s="741"/>
      <c r="Y646" s="741"/>
      <c r="Z646" s="742">
        <v>1</v>
      </c>
    </row>
    <row r="647" spans="1:26" ht="174" thickBot="1" x14ac:dyDescent="0.3">
      <c r="A647" s="826"/>
      <c r="B647" s="884"/>
      <c r="C647" s="835"/>
      <c r="D647" s="887"/>
      <c r="E647" s="889"/>
      <c r="F647" s="892"/>
      <c r="G647" s="892"/>
      <c r="H647" s="876"/>
      <c r="I647" s="823">
        <v>430</v>
      </c>
      <c r="J647" s="87" t="s">
        <v>1577</v>
      </c>
      <c r="K647" s="879"/>
      <c r="L647" s="749"/>
      <c r="M647" s="739" t="s">
        <v>1557</v>
      </c>
      <c r="N647" s="331" t="s">
        <v>1578</v>
      </c>
      <c r="O647" s="740">
        <v>1</v>
      </c>
      <c r="P647" s="741">
        <v>1</v>
      </c>
      <c r="Q647" s="741">
        <v>1</v>
      </c>
      <c r="R647" s="741">
        <v>1</v>
      </c>
      <c r="S647" s="741">
        <v>1</v>
      </c>
      <c r="T647" s="741">
        <v>1</v>
      </c>
      <c r="U647" s="741">
        <v>1</v>
      </c>
      <c r="V647" s="741">
        <v>1</v>
      </c>
      <c r="W647" s="741">
        <v>1</v>
      </c>
      <c r="X647" s="741">
        <v>1</v>
      </c>
      <c r="Y647" s="741">
        <v>1</v>
      </c>
      <c r="Z647" s="742">
        <v>1</v>
      </c>
    </row>
    <row r="648" spans="1:26" ht="79.5" thickBot="1" x14ac:dyDescent="0.3">
      <c r="A648" s="826"/>
      <c r="B648" s="884"/>
      <c r="C648" s="835"/>
      <c r="D648" s="887"/>
      <c r="E648" s="889"/>
      <c r="F648" s="892"/>
      <c r="G648" s="892"/>
      <c r="H648" s="876"/>
      <c r="I648" s="823">
        <v>431</v>
      </c>
      <c r="J648" s="87" t="s">
        <v>1579</v>
      </c>
      <c r="K648" s="879"/>
      <c r="L648" s="749"/>
      <c r="M648" s="739" t="s">
        <v>1557</v>
      </c>
      <c r="N648" s="331" t="s">
        <v>1576</v>
      </c>
      <c r="O648" s="750"/>
      <c r="P648" s="751"/>
      <c r="Q648" s="751">
        <v>1</v>
      </c>
      <c r="R648" s="751"/>
      <c r="S648" s="751"/>
      <c r="T648" s="751">
        <v>1</v>
      </c>
      <c r="U648" s="751"/>
      <c r="V648" s="751"/>
      <c r="W648" s="751">
        <v>1</v>
      </c>
      <c r="X648" s="751"/>
      <c r="Y648" s="751"/>
      <c r="Z648" s="752">
        <v>1</v>
      </c>
    </row>
    <row r="649" spans="1:26" ht="95.25" thickBot="1" x14ac:dyDescent="0.3">
      <c r="A649" s="826"/>
      <c r="B649" s="884"/>
      <c r="C649" s="835"/>
      <c r="D649" s="887"/>
      <c r="E649" s="889"/>
      <c r="F649" s="892"/>
      <c r="G649" s="892"/>
      <c r="H649" s="876"/>
      <c r="I649" s="823">
        <v>432</v>
      </c>
      <c r="J649" s="87" t="s">
        <v>1580</v>
      </c>
      <c r="K649" s="879"/>
      <c r="L649" s="528" t="s">
        <v>1581</v>
      </c>
      <c r="M649" s="739" t="s">
        <v>1557</v>
      </c>
      <c r="N649" s="331" t="s">
        <v>1582</v>
      </c>
      <c r="O649" s="750"/>
      <c r="P649" s="751"/>
      <c r="Q649" s="751"/>
      <c r="R649" s="751"/>
      <c r="S649" s="745">
        <v>1</v>
      </c>
      <c r="T649" s="751"/>
      <c r="U649" s="751"/>
      <c r="V649" s="751"/>
      <c r="W649" s="751"/>
      <c r="X649" s="751">
        <v>1</v>
      </c>
      <c r="Y649" s="751"/>
      <c r="Z649" s="752"/>
    </row>
    <row r="650" spans="1:26" ht="95.25" thickBot="1" x14ac:dyDescent="0.3">
      <c r="A650" s="826"/>
      <c r="B650" s="884"/>
      <c r="C650" s="835"/>
      <c r="D650" s="887"/>
      <c r="E650" s="889"/>
      <c r="F650" s="892"/>
      <c r="G650" s="892"/>
      <c r="H650" s="876"/>
      <c r="I650" s="823">
        <v>433</v>
      </c>
      <c r="J650" s="87" t="s">
        <v>1583</v>
      </c>
      <c r="K650" s="879"/>
      <c r="L650" s="528" t="s">
        <v>324</v>
      </c>
      <c r="M650" s="739" t="s">
        <v>1557</v>
      </c>
      <c r="N650" s="331" t="s">
        <v>1584</v>
      </c>
      <c r="O650" s="750"/>
      <c r="P650" s="751"/>
      <c r="Q650" s="751"/>
      <c r="R650" s="751"/>
      <c r="S650" s="751"/>
      <c r="T650" s="751"/>
      <c r="U650" s="751"/>
      <c r="V650" s="751"/>
      <c r="W650" s="751"/>
      <c r="X650" s="745"/>
      <c r="Y650" s="751"/>
      <c r="Z650" s="752">
        <v>1</v>
      </c>
    </row>
    <row r="651" spans="1:26" ht="111" thickBot="1" x14ac:dyDescent="0.3">
      <c r="A651" s="826"/>
      <c r="B651" s="884"/>
      <c r="C651" s="835"/>
      <c r="D651" s="887"/>
      <c r="E651" s="889"/>
      <c r="F651" s="892"/>
      <c r="G651" s="892"/>
      <c r="H651" s="876"/>
      <c r="I651" s="823">
        <v>434</v>
      </c>
      <c r="J651" s="107" t="s">
        <v>1585</v>
      </c>
      <c r="K651" s="879"/>
      <c r="L651" s="880" t="s">
        <v>178</v>
      </c>
      <c r="M651" s="739" t="s">
        <v>1557</v>
      </c>
      <c r="N651" s="331" t="s">
        <v>1586</v>
      </c>
      <c r="O651" s="744"/>
      <c r="P651" s="745"/>
      <c r="Q651" s="745"/>
      <c r="R651" s="748"/>
      <c r="S651" s="745"/>
      <c r="T651" s="745"/>
      <c r="U651" s="745"/>
      <c r="V651" s="741"/>
      <c r="W651" s="741">
        <v>1</v>
      </c>
      <c r="X651" s="746"/>
      <c r="Y651" s="746"/>
      <c r="Z651" s="747"/>
    </row>
    <row r="652" spans="1:26" ht="63.75" thickBot="1" x14ac:dyDescent="0.3">
      <c r="A652" s="826"/>
      <c r="B652" s="884"/>
      <c r="C652" s="835"/>
      <c r="D652" s="887"/>
      <c r="E652" s="889"/>
      <c r="F652" s="892"/>
      <c r="G652" s="892"/>
      <c r="H652" s="876"/>
      <c r="I652" s="823">
        <v>435</v>
      </c>
      <c r="J652" s="87" t="s">
        <v>1587</v>
      </c>
      <c r="K652" s="879"/>
      <c r="L652" s="881"/>
      <c r="M652" s="739" t="s">
        <v>1557</v>
      </c>
      <c r="N652" s="331" t="s">
        <v>1588</v>
      </c>
      <c r="O652" s="744"/>
      <c r="P652" s="745"/>
      <c r="Q652" s="745"/>
      <c r="R652" s="748"/>
      <c r="S652" s="745"/>
      <c r="T652" s="745"/>
      <c r="U652" s="745"/>
      <c r="V652" s="745"/>
      <c r="W652" s="745"/>
      <c r="X652" s="746"/>
      <c r="Y652" s="746"/>
      <c r="Z652" s="742">
        <v>1</v>
      </c>
    </row>
    <row r="653" spans="1:26" ht="79.5" thickBot="1" x14ac:dyDescent="0.3">
      <c r="A653" s="826"/>
      <c r="B653" s="884"/>
      <c r="C653" s="835"/>
      <c r="D653" s="887"/>
      <c r="E653" s="889"/>
      <c r="F653" s="892"/>
      <c r="G653" s="892"/>
      <c r="H653" s="876"/>
      <c r="I653" s="823">
        <v>436</v>
      </c>
      <c r="J653" s="107" t="s">
        <v>1589</v>
      </c>
      <c r="K653" s="879"/>
      <c r="L653" s="528" t="s">
        <v>1384</v>
      </c>
      <c r="M653" s="739" t="s">
        <v>1557</v>
      </c>
      <c r="N653" s="331" t="s">
        <v>1588</v>
      </c>
      <c r="O653" s="744"/>
      <c r="P653" s="745"/>
      <c r="Q653" s="745">
        <v>1</v>
      </c>
      <c r="R653" s="745"/>
      <c r="S653" s="745"/>
      <c r="T653" s="745"/>
      <c r="U653" s="745"/>
      <c r="V653" s="745">
        <v>1</v>
      </c>
      <c r="W653" s="745"/>
      <c r="X653" s="746"/>
      <c r="Y653" s="745"/>
      <c r="Z653" s="747"/>
    </row>
    <row r="654" spans="1:26" ht="38.25" customHeight="1" thickBot="1" x14ac:dyDescent="0.3">
      <c r="A654" s="827"/>
      <c r="B654" s="885"/>
      <c r="C654" s="836"/>
      <c r="D654" s="887"/>
      <c r="E654" s="890"/>
      <c r="F654" s="893"/>
      <c r="G654" s="893"/>
      <c r="H654" s="877"/>
      <c r="I654" s="823">
        <v>437</v>
      </c>
      <c r="J654" s="213" t="s">
        <v>1590</v>
      </c>
      <c r="K654" s="879"/>
      <c r="L654" s="528" t="s">
        <v>1591</v>
      </c>
      <c r="M654" s="739" t="s">
        <v>1557</v>
      </c>
      <c r="N654" s="340" t="s">
        <v>1592</v>
      </c>
      <c r="O654" s="753"/>
      <c r="P654" s="754"/>
      <c r="Q654" s="745"/>
      <c r="R654" s="754"/>
      <c r="S654" s="754"/>
      <c r="T654" s="754"/>
      <c r="U654" s="754"/>
      <c r="V654" s="745">
        <v>1</v>
      </c>
      <c r="W654" s="754"/>
      <c r="X654" s="754"/>
      <c r="Y654" s="754"/>
      <c r="Z654" s="730"/>
    </row>
    <row r="655" spans="1:26" ht="18.75" x14ac:dyDescent="0.25">
      <c r="A655" s="840" t="s">
        <v>2</v>
      </c>
      <c r="B655" s="841"/>
      <c r="C655" s="841"/>
      <c r="D655" s="841"/>
      <c r="E655" s="841"/>
      <c r="F655" s="841" t="s">
        <v>3</v>
      </c>
      <c r="G655" s="841"/>
      <c r="H655" s="841"/>
      <c r="I655" s="841"/>
      <c r="J655" s="841"/>
      <c r="K655" s="841"/>
      <c r="L655" s="841"/>
      <c r="M655" s="841"/>
      <c r="N655" s="841"/>
      <c r="O655" s="841"/>
      <c r="P655" s="841"/>
      <c r="Q655" s="841"/>
      <c r="R655" s="841"/>
      <c r="S655" s="841"/>
      <c r="T655" s="841"/>
      <c r="U655" s="841"/>
      <c r="V655" s="841"/>
      <c r="W655" s="841"/>
      <c r="X655" s="841"/>
      <c r="Y655" s="841"/>
      <c r="Z655" s="842"/>
    </row>
    <row r="656" spans="1:26" ht="18.75" x14ac:dyDescent="0.25">
      <c r="A656" s="863" t="s">
        <v>4</v>
      </c>
      <c r="B656" s="853" t="s">
        <v>5</v>
      </c>
      <c r="C656" s="853" t="s">
        <v>6</v>
      </c>
      <c r="D656" s="853" t="s">
        <v>7</v>
      </c>
      <c r="E656" s="853" t="s">
        <v>8</v>
      </c>
      <c r="F656" s="853"/>
      <c r="G656" s="853"/>
      <c r="H656" s="853"/>
      <c r="I656" s="853" t="s">
        <v>9</v>
      </c>
      <c r="J656" s="853" t="s">
        <v>10</v>
      </c>
      <c r="K656" s="853" t="s">
        <v>11</v>
      </c>
      <c r="L656" s="853" t="s">
        <v>12</v>
      </c>
      <c r="M656" s="853" t="s">
        <v>13</v>
      </c>
      <c r="N656" s="853" t="s">
        <v>14</v>
      </c>
      <c r="O656" s="851" t="s">
        <v>15</v>
      </c>
      <c r="P656" s="851"/>
      <c r="Q656" s="851"/>
      <c r="R656" s="851"/>
      <c r="S656" s="851"/>
      <c r="T656" s="851"/>
      <c r="U656" s="851"/>
      <c r="V656" s="851"/>
      <c r="W656" s="851"/>
      <c r="X656" s="851"/>
      <c r="Y656" s="851"/>
      <c r="Z656" s="852"/>
    </row>
    <row r="657" spans="1:28" ht="18.75" x14ac:dyDescent="0.25">
      <c r="A657" s="863"/>
      <c r="B657" s="853"/>
      <c r="C657" s="853"/>
      <c r="D657" s="853"/>
      <c r="E657" s="853" t="s">
        <v>16</v>
      </c>
      <c r="F657" s="853" t="s">
        <v>17</v>
      </c>
      <c r="G657" s="853" t="s">
        <v>18</v>
      </c>
      <c r="H657" s="853" t="s">
        <v>19</v>
      </c>
      <c r="I657" s="853"/>
      <c r="J657" s="853"/>
      <c r="K657" s="853"/>
      <c r="L657" s="853"/>
      <c r="M657" s="853"/>
      <c r="N657" s="873"/>
      <c r="O657" s="872" t="s">
        <v>16</v>
      </c>
      <c r="P657" s="851"/>
      <c r="Q657" s="851"/>
      <c r="R657" s="851" t="s">
        <v>17</v>
      </c>
      <c r="S657" s="851"/>
      <c r="T657" s="851"/>
      <c r="U657" s="851" t="s">
        <v>18</v>
      </c>
      <c r="V657" s="851"/>
      <c r="W657" s="851"/>
      <c r="X657" s="851" t="s">
        <v>19</v>
      </c>
      <c r="Y657" s="851"/>
      <c r="Z657" s="852"/>
    </row>
    <row r="658" spans="1:28" ht="19.5" thickBot="1" x14ac:dyDescent="0.3">
      <c r="A658" s="864"/>
      <c r="B658" s="854"/>
      <c r="C658" s="854"/>
      <c r="D658" s="854"/>
      <c r="E658" s="854"/>
      <c r="F658" s="854"/>
      <c r="G658" s="854"/>
      <c r="H658" s="854"/>
      <c r="I658" s="854"/>
      <c r="J658" s="854"/>
      <c r="K658" s="854"/>
      <c r="L658" s="854"/>
      <c r="M658" s="854"/>
      <c r="N658" s="874"/>
      <c r="O658" s="814" t="s">
        <v>20</v>
      </c>
      <c r="P658" s="812" t="s">
        <v>21</v>
      </c>
      <c r="Q658" s="812" t="s">
        <v>22</v>
      </c>
      <c r="R658" s="812" t="s">
        <v>23</v>
      </c>
      <c r="S658" s="812" t="s">
        <v>24</v>
      </c>
      <c r="T658" s="812" t="s">
        <v>25</v>
      </c>
      <c r="U658" s="812" t="s">
        <v>26</v>
      </c>
      <c r="V658" s="812" t="s">
        <v>27</v>
      </c>
      <c r="W658" s="812" t="s">
        <v>28</v>
      </c>
      <c r="X658" s="812" t="s">
        <v>29</v>
      </c>
      <c r="Y658" s="812" t="s">
        <v>30</v>
      </c>
      <c r="Z658" s="813" t="s">
        <v>31</v>
      </c>
      <c r="AA658" s="32"/>
      <c r="AB658" s="32"/>
    </row>
    <row r="659" spans="1:28" ht="268.5" thickBot="1" x14ac:dyDescent="0.3">
      <c r="A659" s="867">
        <v>40</v>
      </c>
      <c r="B659" s="858" t="s">
        <v>1593</v>
      </c>
      <c r="C659" s="868" t="s">
        <v>1594</v>
      </c>
      <c r="D659" s="858" t="s">
        <v>1203</v>
      </c>
      <c r="E659" s="871">
        <f>SUM(O659:Q662)</f>
        <v>12</v>
      </c>
      <c r="F659" s="838">
        <f>SUM(R659:T662)</f>
        <v>12</v>
      </c>
      <c r="G659" s="838">
        <f>SUM(U659:W662)</f>
        <v>12</v>
      </c>
      <c r="H659" s="838">
        <f>SUM(X659:Z662)</f>
        <v>12</v>
      </c>
      <c r="I659" s="819">
        <v>438</v>
      </c>
      <c r="J659" s="755" t="s">
        <v>1595</v>
      </c>
      <c r="K659" s="848" t="s">
        <v>1596</v>
      </c>
      <c r="L659" s="755" t="s">
        <v>1597</v>
      </c>
      <c r="M659" s="756" t="s">
        <v>1598</v>
      </c>
      <c r="N659" s="757" t="s">
        <v>1599</v>
      </c>
      <c r="O659" s="758">
        <v>1</v>
      </c>
      <c r="P659" s="759">
        <v>1</v>
      </c>
      <c r="Q659" s="760">
        <v>1</v>
      </c>
      <c r="R659" s="761">
        <v>1</v>
      </c>
      <c r="S659" s="760">
        <v>1</v>
      </c>
      <c r="T659" s="760">
        <v>1</v>
      </c>
      <c r="U659" s="760">
        <v>1</v>
      </c>
      <c r="V659" s="762">
        <v>1</v>
      </c>
      <c r="W659" s="760">
        <v>1</v>
      </c>
      <c r="X659" s="760">
        <v>1</v>
      </c>
      <c r="Y659" s="760">
        <v>1</v>
      </c>
      <c r="Z659" s="763">
        <v>1</v>
      </c>
      <c r="AA659" s="70"/>
      <c r="AB659" s="32"/>
    </row>
    <row r="660" spans="1:28" ht="268.5" thickBot="1" x14ac:dyDescent="0.3">
      <c r="A660" s="843"/>
      <c r="B660" s="835"/>
      <c r="C660" s="869"/>
      <c r="D660" s="835"/>
      <c r="E660" s="834"/>
      <c r="F660" s="830"/>
      <c r="G660" s="830"/>
      <c r="H660" s="830"/>
      <c r="I660" s="819">
        <v>439</v>
      </c>
      <c r="J660" s="290" t="s">
        <v>1600</v>
      </c>
      <c r="K660" s="849"/>
      <c r="L660" s="330" t="s">
        <v>1601</v>
      </c>
      <c r="M660" s="764" t="s">
        <v>1602</v>
      </c>
      <c r="N660" s="765" t="s">
        <v>1599</v>
      </c>
      <c r="O660" s="766">
        <v>1</v>
      </c>
      <c r="P660" s="767">
        <v>1</v>
      </c>
      <c r="Q660" s="768">
        <v>1</v>
      </c>
      <c r="R660" s="769">
        <v>1</v>
      </c>
      <c r="S660" s="768">
        <v>1</v>
      </c>
      <c r="T660" s="768">
        <v>1</v>
      </c>
      <c r="U660" s="768">
        <v>1</v>
      </c>
      <c r="V660" s="770">
        <v>1</v>
      </c>
      <c r="W660" s="768">
        <v>1</v>
      </c>
      <c r="X660" s="768">
        <v>1</v>
      </c>
      <c r="Y660" s="768">
        <v>1</v>
      </c>
      <c r="Z660" s="771">
        <v>1</v>
      </c>
      <c r="AA660" s="70"/>
      <c r="AB660" s="32"/>
    </row>
    <row r="661" spans="1:28" ht="268.5" thickBot="1" x14ac:dyDescent="0.3">
      <c r="A661" s="843"/>
      <c r="B661" s="835"/>
      <c r="C661" s="869"/>
      <c r="D661" s="835"/>
      <c r="E661" s="834"/>
      <c r="F661" s="830"/>
      <c r="G661" s="830"/>
      <c r="H661" s="830"/>
      <c r="I661" s="819">
        <v>440</v>
      </c>
      <c r="J661" s="290" t="s">
        <v>1603</v>
      </c>
      <c r="K661" s="849"/>
      <c r="L661" s="330" t="s">
        <v>1604</v>
      </c>
      <c r="M661" s="260" t="s">
        <v>1602</v>
      </c>
      <c r="N661" s="290" t="s">
        <v>1599</v>
      </c>
      <c r="O661" s="772">
        <v>1</v>
      </c>
      <c r="P661" s="767">
        <v>1</v>
      </c>
      <c r="Q661" s="768">
        <v>1</v>
      </c>
      <c r="R661" s="769">
        <v>1</v>
      </c>
      <c r="S661" s="768">
        <v>1</v>
      </c>
      <c r="T661" s="768">
        <v>1</v>
      </c>
      <c r="U661" s="768">
        <v>1</v>
      </c>
      <c r="V661" s="770">
        <v>1</v>
      </c>
      <c r="W661" s="768">
        <v>1</v>
      </c>
      <c r="X661" s="768">
        <v>1</v>
      </c>
      <c r="Y661" s="768">
        <v>1</v>
      </c>
      <c r="Z661" s="771">
        <v>1</v>
      </c>
      <c r="AA661" s="70"/>
      <c r="AB661" s="32"/>
    </row>
    <row r="662" spans="1:28" ht="268.5" thickBot="1" x14ac:dyDescent="0.3">
      <c r="A662" s="844"/>
      <c r="B662" s="836"/>
      <c r="C662" s="870"/>
      <c r="D662" s="836"/>
      <c r="E662" s="847"/>
      <c r="F662" s="831"/>
      <c r="G662" s="831"/>
      <c r="H662" s="831"/>
      <c r="I662" s="819">
        <v>441</v>
      </c>
      <c r="J662" s="773" t="s">
        <v>1603</v>
      </c>
      <c r="K662" s="850"/>
      <c r="L662" s="774" t="s">
        <v>1604</v>
      </c>
      <c r="M662" s="773" t="s">
        <v>1602</v>
      </c>
      <c r="N662" s="775" t="s">
        <v>1599</v>
      </c>
      <c r="O662" s="776">
        <v>1</v>
      </c>
      <c r="P662" s="777">
        <v>1</v>
      </c>
      <c r="Q662" s="777">
        <v>1</v>
      </c>
      <c r="R662" s="778">
        <v>1</v>
      </c>
      <c r="S662" s="777">
        <v>1</v>
      </c>
      <c r="T662" s="777">
        <v>1</v>
      </c>
      <c r="U662" s="777">
        <v>1</v>
      </c>
      <c r="V662" s="779">
        <v>1</v>
      </c>
      <c r="W662" s="777">
        <v>1</v>
      </c>
      <c r="X662" s="777">
        <v>1</v>
      </c>
      <c r="Y662" s="777">
        <v>1</v>
      </c>
      <c r="Z662" s="780">
        <v>1</v>
      </c>
      <c r="AA662" s="70"/>
      <c r="AB662" s="32"/>
    </row>
    <row r="663" spans="1:28" ht="18.75" x14ac:dyDescent="0.25">
      <c r="A663" s="840" t="s">
        <v>2</v>
      </c>
      <c r="B663" s="841"/>
      <c r="C663" s="841"/>
      <c r="D663" s="841"/>
      <c r="E663" s="841"/>
      <c r="F663" s="841" t="s">
        <v>3</v>
      </c>
      <c r="G663" s="841"/>
      <c r="H663" s="841"/>
      <c r="I663" s="841"/>
      <c r="J663" s="841"/>
      <c r="K663" s="841"/>
      <c r="L663" s="841"/>
      <c r="M663" s="841"/>
      <c r="N663" s="841"/>
      <c r="O663" s="841"/>
      <c r="P663" s="841"/>
      <c r="Q663" s="841"/>
      <c r="R663" s="841"/>
      <c r="S663" s="841"/>
      <c r="T663" s="841"/>
      <c r="U663" s="841"/>
      <c r="V663" s="841"/>
      <c r="W663" s="841"/>
      <c r="X663" s="841"/>
      <c r="Y663" s="841"/>
      <c r="Z663" s="842"/>
      <c r="AA663" s="32"/>
      <c r="AB663" s="32"/>
    </row>
    <row r="664" spans="1:28" ht="18.75" x14ac:dyDescent="0.25">
      <c r="A664" s="863" t="s">
        <v>4</v>
      </c>
      <c r="B664" s="853" t="s">
        <v>5</v>
      </c>
      <c r="C664" s="853" t="s">
        <v>6</v>
      </c>
      <c r="D664" s="853" t="s">
        <v>7</v>
      </c>
      <c r="E664" s="853" t="s">
        <v>8</v>
      </c>
      <c r="F664" s="853"/>
      <c r="G664" s="853"/>
      <c r="H664" s="853"/>
      <c r="I664" s="853" t="s">
        <v>9</v>
      </c>
      <c r="J664" s="853" t="s">
        <v>10</v>
      </c>
      <c r="K664" s="853" t="s">
        <v>11</v>
      </c>
      <c r="L664" s="853" t="s">
        <v>12</v>
      </c>
      <c r="M664" s="853" t="s">
        <v>13</v>
      </c>
      <c r="N664" s="853" t="s">
        <v>14</v>
      </c>
      <c r="O664" s="851" t="s">
        <v>15</v>
      </c>
      <c r="P664" s="851"/>
      <c r="Q664" s="851"/>
      <c r="R664" s="851"/>
      <c r="S664" s="851"/>
      <c r="T664" s="851"/>
      <c r="U664" s="851"/>
      <c r="V664" s="851"/>
      <c r="W664" s="851"/>
      <c r="X664" s="851"/>
      <c r="Y664" s="851"/>
      <c r="Z664" s="852"/>
      <c r="AA664" s="32"/>
      <c r="AB664" s="32"/>
    </row>
    <row r="665" spans="1:28" ht="18.75" x14ac:dyDescent="0.25">
      <c r="A665" s="863"/>
      <c r="B665" s="853"/>
      <c r="C665" s="853"/>
      <c r="D665" s="853"/>
      <c r="E665" s="853" t="s">
        <v>16</v>
      </c>
      <c r="F665" s="853" t="s">
        <v>17</v>
      </c>
      <c r="G665" s="853" t="s">
        <v>18</v>
      </c>
      <c r="H665" s="853" t="s">
        <v>19</v>
      </c>
      <c r="I665" s="853"/>
      <c r="J665" s="853"/>
      <c r="K665" s="853"/>
      <c r="L665" s="853"/>
      <c r="M665" s="853"/>
      <c r="N665" s="853"/>
      <c r="O665" s="851" t="s">
        <v>16</v>
      </c>
      <c r="P665" s="851"/>
      <c r="Q665" s="851"/>
      <c r="R665" s="851" t="s">
        <v>17</v>
      </c>
      <c r="S665" s="851"/>
      <c r="T665" s="851"/>
      <c r="U665" s="851" t="s">
        <v>18</v>
      </c>
      <c r="V665" s="851"/>
      <c r="W665" s="851"/>
      <c r="X665" s="851" t="s">
        <v>19</v>
      </c>
      <c r="Y665" s="851"/>
      <c r="Z665" s="852"/>
      <c r="AA665" s="32"/>
      <c r="AB665" s="32"/>
    </row>
    <row r="666" spans="1:28" ht="19.5" thickBot="1" x14ac:dyDescent="0.3">
      <c r="A666" s="864"/>
      <c r="B666" s="854"/>
      <c r="C666" s="854"/>
      <c r="D666" s="854"/>
      <c r="E666" s="854"/>
      <c r="F666" s="854"/>
      <c r="G666" s="854"/>
      <c r="H666" s="854"/>
      <c r="I666" s="854"/>
      <c r="J666" s="854"/>
      <c r="K666" s="854"/>
      <c r="L666" s="854"/>
      <c r="M666" s="854"/>
      <c r="N666" s="854"/>
      <c r="O666" s="812" t="s">
        <v>20</v>
      </c>
      <c r="P666" s="812" t="s">
        <v>21</v>
      </c>
      <c r="Q666" s="812" t="s">
        <v>22</v>
      </c>
      <c r="R666" s="812" t="s">
        <v>23</v>
      </c>
      <c r="S666" s="812" t="s">
        <v>24</v>
      </c>
      <c r="T666" s="812" t="s">
        <v>25</v>
      </c>
      <c r="U666" s="812" t="s">
        <v>26</v>
      </c>
      <c r="V666" s="812" t="s">
        <v>27</v>
      </c>
      <c r="W666" s="812" t="s">
        <v>28</v>
      </c>
      <c r="X666" s="812" t="s">
        <v>29</v>
      </c>
      <c r="Y666" s="812" t="s">
        <v>30</v>
      </c>
      <c r="Z666" s="813" t="s">
        <v>31</v>
      </c>
      <c r="AA666" s="32"/>
      <c r="AB666" s="32"/>
    </row>
    <row r="667" spans="1:28" ht="195" customHeight="1" x14ac:dyDescent="0.25">
      <c r="A667" s="826">
        <v>41</v>
      </c>
      <c r="B667" s="835" t="s">
        <v>1605</v>
      </c>
      <c r="C667" s="835" t="s">
        <v>1606</v>
      </c>
      <c r="D667" s="835" t="s">
        <v>1203</v>
      </c>
      <c r="E667" s="837">
        <f>SUM(O667:Q669)</f>
        <v>42</v>
      </c>
      <c r="F667" s="838">
        <f>SUM(R667:T669)</f>
        <v>0</v>
      </c>
      <c r="G667" s="838">
        <f>SUM(U667:W669)</f>
        <v>0</v>
      </c>
      <c r="H667" s="839">
        <f>SUM(X667:Z669)</f>
        <v>0</v>
      </c>
      <c r="I667" s="74">
        <v>442</v>
      </c>
      <c r="J667" s="324" t="s">
        <v>1607</v>
      </c>
      <c r="K667" s="865" t="s">
        <v>1596</v>
      </c>
      <c r="L667" s="781" t="s">
        <v>1608</v>
      </c>
      <c r="M667" s="782" t="s">
        <v>1598</v>
      </c>
      <c r="N667" s="783" t="s">
        <v>1609</v>
      </c>
      <c r="O667" s="784">
        <v>40</v>
      </c>
      <c r="P667" s="785"/>
      <c r="Q667" s="786"/>
      <c r="R667" s="787"/>
      <c r="S667" s="786"/>
      <c r="T667" s="786"/>
      <c r="U667" s="786"/>
      <c r="V667" s="788"/>
      <c r="W667" s="786"/>
      <c r="X667" s="786"/>
      <c r="Y667" s="786"/>
      <c r="Z667" s="789"/>
      <c r="AA667" s="32"/>
      <c r="AB667" s="32"/>
    </row>
    <row r="668" spans="1:28" ht="141.75" x14ac:dyDescent="0.25">
      <c r="A668" s="826"/>
      <c r="B668" s="835"/>
      <c r="C668" s="835"/>
      <c r="D668" s="835"/>
      <c r="E668" s="828"/>
      <c r="F668" s="830"/>
      <c r="G668" s="830"/>
      <c r="H668" s="832"/>
      <c r="I668" s="74">
        <v>443</v>
      </c>
      <c r="J668" s="290" t="s">
        <v>1610</v>
      </c>
      <c r="K668" s="865"/>
      <c r="L668" s="790" t="s">
        <v>1608</v>
      </c>
      <c r="M668" s="764" t="s">
        <v>1602</v>
      </c>
      <c r="N668" s="791" t="s">
        <v>1611</v>
      </c>
      <c r="O668" s="772"/>
      <c r="P668" s="767">
        <v>1</v>
      </c>
      <c r="Q668" s="768"/>
      <c r="R668" s="769"/>
      <c r="S668" s="768"/>
      <c r="T668" s="768"/>
      <c r="U668" s="768"/>
      <c r="V668" s="770"/>
      <c r="W668" s="768"/>
      <c r="X668" s="768"/>
      <c r="Y668" s="768"/>
      <c r="Z668" s="771"/>
    </row>
    <row r="669" spans="1:28" ht="142.5" thickBot="1" x14ac:dyDescent="0.3">
      <c r="A669" s="827"/>
      <c r="B669" s="836"/>
      <c r="C669" s="836"/>
      <c r="D669" s="836"/>
      <c r="E669" s="829"/>
      <c r="F669" s="831"/>
      <c r="G669" s="831"/>
      <c r="H669" s="833"/>
      <c r="I669" s="74">
        <v>444</v>
      </c>
      <c r="J669" s="290" t="s">
        <v>1612</v>
      </c>
      <c r="K669" s="866"/>
      <c r="L669" s="790" t="s">
        <v>1613</v>
      </c>
      <c r="M669" s="260" t="s">
        <v>1602</v>
      </c>
      <c r="N669" s="775" t="s">
        <v>1614</v>
      </c>
      <c r="O669" s="772"/>
      <c r="P669" s="767"/>
      <c r="Q669" s="768">
        <v>1</v>
      </c>
      <c r="R669" s="769"/>
      <c r="S669" s="768"/>
      <c r="T669" s="768"/>
      <c r="U669" s="768"/>
      <c r="V669" s="770"/>
      <c r="W669" s="768"/>
      <c r="X669" s="768"/>
      <c r="Y669" s="768"/>
      <c r="Z669" s="771"/>
    </row>
    <row r="670" spans="1:28" ht="18.75" x14ac:dyDescent="0.25">
      <c r="A670" s="840" t="s">
        <v>2</v>
      </c>
      <c r="B670" s="841"/>
      <c r="C670" s="841"/>
      <c r="D670" s="841"/>
      <c r="E670" s="841"/>
      <c r="F670" s="841" t="s">
        <v>3</v>
      </c>
      <c r="G670" s="841"/>
      <c r="H670" s="841"/>
      <c r="I670" s="841"/>
      <c r="J670" s="841"/>
      <c r="K670" s="841"/>
      <c r="L670" s="841"/>
      <c r="M670" s="841"/>
      <c r="N670" s="841"/>
      <c r="O670" s="841"/>
      <c r="P670" s="841"/>
      <c r="Q670" s="841"/>
      <c r="R670" s="841"/>
      <c r="S670" s="841"/>
      <c r="T670" s="841"/>
      <c r="U670" s="841"/>
      <c r="V670" s="841"/>
      <c r="W670" s="841"/>
      <c r="X670" s="841"/>
      <c r="Y670" s="841"/>
      <c r="Z670" s="842"/>
    </row>
    <row r="671" spans="1:28" ht="18.75" x14ac:dyDescent="0.25">
      <c r="A671" s="863" t="s">
        <v>4</v>
      </c>
      <c r="B671" s="853" t="s">
        <v>5</v>
      </c>
      <c r="C671" s="853" t="s">
        <v>6</v>
      </c>
      <c r="D671" s="853" t="s">
        <v>7</v>
      </c>
      <c r="E671" s="853" t="s">
        <v>8</v>
      </c>
      <c r="F671" s="853"/>
      <c r="G671" s="853"/>
      <c r="H671" s="853"/>
      <c r="I671" s="853" t="s">
        <v>9</v>
      </c>
      <c r="J671" s="853" t="s">
        <v>10</v>
      </c>
      <c r="K671" s="853" t="s">
        <v>11</v>
      </c>
      <c r="L671" s="853" t="s">
        <v>12</v>
      </c>
      <c r="M671" s="853" t="s">
        <v>13</v>
      </c>
      <c r="N671" s="853" t="s">
        <v>14</v>
      </c>
      <c r="O671" s="851" t="s">
        <v>15</v>
      </c>
      <c r="P671" s="851"/>
      <c r="Q671" s="851"/>
      <c r="R671" s="851"/>
      <c r="S671" s="851"/>
      <c r="T671" s="851"/>
      <c r="U671" s="851"/>
      <c r="V671" s="851"/>
      <c r="W671" s="851"/>
      <c r="X671" s="851"/>
      <c r="Y671" s="851"/>
      <c r="Z671" s="852"/>
    </row>
    <row r="672" spans="1:28" ht="18.75" x14ac:dyDescent="0.25">
      <c r="A672" s="863"/>
      <c r="B672" s="853"/>
      <c r="C672" s="853"/>
      <c r="D672" s="853"/>
      <c r="E672" s="853" t="s">
        <v>16</v>
      </c>
      <c r="F672" s="853" t="s">
        <v>17</v>
      </c>
      <c r="G672" s="853" t="s">
        <v>18</v>
      </c>
      <c r="H672" s="853" t="s">
        <v>19</v>
      </c>
      <c r="I672" s="853"/>
      <c r="J672" s="853"/>
      <c r="K672" s="853"/>
      <c r="L672" s="853"/>
      <c r="M672" s="853"/>
      <c r="N672" s="853"/>
      <c r="O672" s="851" t="s">
        <v>16</v>
      </c>
      <c r="P672" s="851"/>
      <c r="Q672" s="851"/>
      <c r="R672" s="851" t="s">
        <v>17</v>
      </c>
      <c r="S672" s="851"/>
      <c r="T672" s="851"/>
      <c r="U672" s="851" t="s">
        <v>18</v>
      </c>
      <c r="V672" s="851"/>
      <c r="W672" s="851"/>
      <c r="X672" s="851" t="s">
        <v>19</v>
      </c>
      <c r="Y672" s="851"/>
      <c r="Z672" s="852"/>
    </row>
    <row r="673" spans="1:26" ht="19.5" thickBot="1" x14ac:dyDescent="0.3">
      <c r="A673" s="864"/>
      <c r="B673" s="854"/>
      <c r="C673" s="854"/>
      <c r="D673" s="854"/>
      <c r="E673" s="854"/>
      <c r="F673" s="854"/>
      <c r="G673" s="854"/>
      <c r="H673" s="854"/>
      <c r="I673" s="854"/>
      <c r="J673" s="854"/>
      <c r="K673" s="854"/>
      <c r="L673" s="854"/>
      <c r="M673" s="854"/>
      <c r="N673" s="854"/>
      <c r="O673" s="812" t="s">
        <v>20</v>
      </c>
      <c r="P673" s="812" t="s">
        <v>21</v>
      </c>
      <c r="Q673" s="812" t="s">
        <v>22</v>
      </c>
      <c r="R673" s="812" t="s">
        <v>23</v>
      </c>
      <c r="S673" s="812" t="s">
        <v>24</v>
      </c>
      <c r="T673" s="812" t="s">
        <v>25</v>
      </c>
      <c r="U673" s="812" t="s">
        <v>26</v>
      </c>
      <c r="V673" s="812" t="s">
        <v>27</v>
      </c>
      <c r="W673" s="812" t="s">
        <v>28</v>
      </c>
      <c r="X673" s="812" t="s">
        <v>29</v>
      </c>
      <c r="Y673" s="812" t="s">
        <v>30</v>
      </c>
      <c r="Z673" s="813" t="s">
        <v>31</v>
      </c>
    </row>
    <row r="674" spans="1:26" ht="240" customHeight="1" x14ac:dyDescent="0.25">
      <c r="A674" s="843">
        <v>42</v>
      </c>
      <c r="B674" s="835" t="s">
        <v>1615</v>
      </c>
      <c r="C674" s="845" t="s">
        <v>1616</v>
      </c>
      <c r="D674" s="835" t="s">
        <v>1203</v>
      </c>
      <c r="E674" s="834">
        <f>SUM(O674:Q679)</f>
        <v>54</v>
      </c>
      <c r="F674" s="834">
        <f>SUM(R674:T679)</f>
        <v>54</v>
      </c>
      <c r="G674" s="834">
        <f>SUM(U674:W679)</f>
        <v>54</v>
      </c>
      <c r="H674" s="834">
        <f>SUM(X674:Z679)</f>
        <v>0</v>
      </c>
      <c r="I674" s="821">
        <v>445</v>
      </c>
      <c r="J674" s="324" t="s">
        <v>1617</v>
      </c>
      <c r="K674" s="848" t="s">
        <v>1596</v>
      </c>
      <c r="L674" s="324" t="s">
        <v>1613</v>
      </c>
      <c r="M674" s="782" t="s">
        <v>1598</v>
      </c>
      <c r="N674" s="792" t="s">
        <v>1609</v>
      </c>
      <c r="O674" s="793"/>
      <c r="P674" s="786"/>
      <c r="Q674" s="786">
        <v>9</v>
      </c>
      <c r="R674" s="787"/>
      <c r="S674" s="786"/>
      <c r="T674" s="786">
        <v>9</v>
      </c>
      <c r="U674" s="786"/>
      <c r="V674" s="788"/>
      <c r="W674" s="786">
        <v>9</v>
      </c>
      <c r="X674" s="786"/>
      <c r="Y674" s="786"/>
      <c r="Z674" s="789"/>
    </row>
    <row r="675" spans="1:26" ht="126" x14ac:dyDescent="0.25">
      <c r="A675" s="843"/>
      <c r="B675" s="835"/>
      <c r="C675" s="845"/>
      <c r="D675" s="835"/>
      <c r="E675" s="834"/>
      <c r="F675" s="834"/>
      <c r="G675" s="834"/>
      <c r="H675" s="834"/>
      <c r="I675" s="821">
        <v>446</v>
      </c>
      <c r="J675" s="290" t="s">
        <v>1618</v>
      </c>
      <c r="K675" s="849"/>
      <c r="L675" s="330" t="s">
        <v>1613</v>
      </c>
      <c r="M675" s="764" t="s">
        <v>1598</v>
      </c>
      <c r="N675" s="794" t="s">
        <v>1619</v>
      </c>
      <c r="O675" s="795">
        <v>9</v>
      </c>
      <c r="P675" s="768"/>
      <c r="Q675" s="768"/>
      <c r="R675" s="769">
        <v>9</v>
      </c>
      <c r="S675" s="768"/>
      <c r="T675" s="768"/>
      <c r="U675" s="768">
        <v>9</v>
      </c>
      <c r="V675" s="770"/>
      <c r="W675" s="768"/>
      <c r="X675" s="768"/>
      <c r="Y675" s="768"/>
      <c r="Z675" s="771"/>
    </row>
    <row r="676" spans="1:26" ht="157.5" x14ac:dyDescent="0.25">
      <c r="A676" s="843"/>
      <c r="B676" s="835"/>
      <c r="C676" s="845"/>
      <c r="D676" s="835"/>
      <c r="E676" s="834"/>
      <c r="F676" s="834"/>
      <c r="G676" s="834"/>
      <c r="H676" s="834"/>
      <c r="I676" s="821">
        <v>447</v>
      </c>
      <c r="J676" s="290" t="s">
        <v>1620</v>
      </c>
      <c r="K676" s="849"/>
      <c r="L676" s="330" t="s">
        <v>1608</v>
      </c>
      <c r="M676" s="260" t="s">
        <v>1598</v>
      </c>
      <c r="N676" s="794" t="s">
        <v>1609</v>
      </c>
      <c r="O676" s="795"/>
      <c r="P676" s="768">
        <v>9</v>
      </c>
      <c r="Q676" s="768"/>
      <c r="R676" s="769"/>
      <c r="S676" s="768">
        <v>9</v>
      </c>
      <c r="T676" s="768"/>
      <c r="U676" s="768"/>
      <c r="V676" s="770">
        <v>9</v>
      </c>
      <c r="W676" s="768"/>
      <c r="X676" s="768"/>
      <c r="Y676" s="768"/>
      <c r="Z676" s="771"/>
    </row>
    <row r="677" spans="1:26" ht="126" x14ac:dyDescent="0.25">
      <c r="A677" s="843"/>
      <c r="B677" s="835"/>
      <c r="C677" s="845"/>
      <c r="D677" s="835"/>
      <c r="E677" s="834"/>
      <c r="F677" s="834"/>
      <c r="G677" s="834"/>
      <c r="H677" s="834"/>
      <c r="I677" s="821">
        <v>448</v>
      </c>
      <c r="J677" s="796" t="s">
        <v>1621</v>
      </c>
      <c r="K677" s="849"/>
      <c r="L677" s="339" t="s">
        <v>1608</v>
      </c>
      <c r="M677" s="797" t="s">
        <v>1598</v>
      </c>
      <c r="N677" s="798" t="s">
        <v>1619</v>
      </c>
      <c r="O677" s="795"/>
      <c r="P677" s="768"/>
      <c r="Q677" s="768">
        <v>9</v>
      </c>
      <c r="R677" s="769"/>
      <c r="S677" s="768"/>
      <c r="T677" s="768">
        <v>9</v>
      </c>
      <c r="U677" s="768"/>
      <c r="V677" s="770"/>
      <c r="W677" s="768">
        <v>9</v>
      </c>
      <c r="X677" s="768"/>
      <c r="Y677" s="768"/>
      <c r="Z677" s="771"/>
    </row>
    <row r="678" spans="1:26" ht="126" x14ac:dyDescent="0.25">
      <c r="A678" s="843"/>
      <c r="B678" s="835"/>
      <c r="C678" s="845"/>
      <c r="D678" s="835"/>
      <c r="E678" s="834"/>
      <c r="F678" s="834"/>
      <c r="G678" s="834"/>
      <c r="H678" s="834"/>
      <c r="I678" s="821">
        <v>449</v>
      </c>
      <c r="J678" s="290" t="s">
        <v>1622</v>
      </c>
      <c r="K678" s="849"/>
      <c r="L678" s="330" t="s">
        <v>1608</v>
      </c>
      <c r="M678" s="260" t="s">
        <v>1598</v>
      </c>
      <c r="N678" s="794" t="s">
        <v>1619</v>
      </c>
      <c r="O678" s="795">
        <v>9</v>
      </c>
      <c r="P678" s="769"/>
      <c r="Q678" s="768"/>
      <c r="R678" s="768">
        <v>9</v>
      </c>
      <c r="S678" s="768"/>
      <c r="T678" s="770"/>
      <c r="U678" s="768">
        <v>9</v>
      </c>
      <c r="V678" s="770"/>
      <c r="W678" s="768"/>
      <c r="X678" s="768"/>
      <c r="Y678" s="768"/>
      <c r="Z678" s="771"/>
    </row>
    <row r="679" spans="1:26" ht="126.75" thickBot="1" x14ac:dyDescent="0.3">
      <c r="A679" s="844"/>
      <c r="B679" s="836"/>
      <c r="C679" s="846"/>
      <c r="D679" s="836"/>
      <c r="E679" s="847"/>
      <c r="F679" s="847"/>
      <c r="G679" s="847"/>
      <c r="H679" s="847"/>
      <c r="I679" s="821">
        <v>450</v>
      </c>
      <c r="J679" s="773" t="s">
        <v>1623</v>
      </c>
      <c r="K679" s="850"/>
      <c r="L679" s="774" t="s">
        <v>1613</v>
      </c>
      <c r="M679" s="799" t="s">
        <v>1598</v>
      </c>
      <c r="N679" s="800" t="s">
        <v>1619</v>
      </c>
      <c r="O679" s="801"/>
      <c r="P679" s="777">
        <v>9</v>
      </c>
      <c r="Q679" s="778"/>
      <c r="R679" s="777"/>
      <c r="S679" s="777">
        <v>9</v>
      </c>
      <c r="T679" s="777"/>
      <c r="U679" s="779"/>
      <c r="V679" s="777">
        <v>9</v>
      </c>
      <c r="W679" s="777"/>
      <c r="X679" s="777"/>
      <c r="Y679" s="777"/>
      <c r="Z679" s="780"/>
    </row>
    <row r="680" spans="1:26" ht="18.75" x14ac:dyDescent="0.25">
      <c r="A680" s="840" t="s">
        <v>2</v>
      </c>
      <c r="B680" s="841"/>
      <c r="C680" s="841"/>
      <c r="D680" s="841"/>
      <c r="E680" s="841"/>
      <c r="F680" s="841" t="s">
        <v>3</v>
      </c>
      <c r="G680" s="841"/>
      <c r="H680" s="841"/>
      <c r="I680" s="841"/>
      <c r="J680" s="841"/>
      <c r="K680" s="841"/>
      <c r="L680" s="841"/>
      <c r="M680" s="841"/>
      <c r="N680" s="841"/>
      <c r="O680" s="841"/>
      <c r="P680" s="841"/>
      <c r="Q680" s="841"/>
      <c r="R680" s="841"/>
      <c r="S680" s="841"/>
      <c r="T680" s="841"/>
      <c r="U680" s="841"/>
      <c r="V680" s="841"/>
      <c r="W680" s="841"/>
      <c r="X680" s="841"/>
      <c r="Y680" s="841"/>
      <c r="Z680" s="842"/>
    </row>
    <row r="681" spans="1:26" ht="18.75" x14ac:dyDescent="0.25">
      <c r="A681" s="863" t="s">
        <v>4</v>
      </c>
      <c r="B681" s="853" t="s">
        <v>5</v>
      </c>
      <c r="C681" s="853" t="s">
        <v>6</v>
      </c>
      <c r="D681" s="853" t="s">
        <v>7</v>
      </c>
      <c r="E681" s="853" t="s">
        <v>8</v>
      </c>
      <c r="F681" s="853"/>
      <c r="G681" s="853"/>
      <c r="H681" s="853"/>
      <c r="I681" s="853" t="s">
        <v>9</v>
      </c>
      <c r="J681" s="853" t="s">
        <v>10</v>
      </c>
      <c r="K681" s="853" t="s">
        <v>11</v>
      </c>
      <c r="L681" s="853" t="s">
        <v>12</v>
      </c>
      <c r="M681" s="853" t="s">
        <v>13</v>
      </c>
      <c r="N681" s="853" t="s">
        <v>14</v>
      </c>
      <c r="O681" s="851" t="s">
        <v>15</v>
      </c>
      <c r="P681" s="851"/>
      <c r="Q681" s="851"/>
      <c r="R681" s="851"/>
      <c r="S681" s="851"/>
      <c r="T681" s="851"/>
      <c r="U681" s="851"/>
      <c r="V681" s="851"/>
      <c r="W681" s="851"/>
      <c r="X681" s="851"/>
      <c r="Y681" s="851"/>
      <c r="Z681" s="852"/>
    </row>
    <row r="682" spans="1:26" ht="18.75" x14ac:dyDescent="0.25">
      <c r="A682" s="863"/>
      <c r="B682" s="853"/>
      <c r="C682" s="853"/>
      <c r="D682" s="853"/>
      <c r="E682" s="853" t="s">
        <v>16</v>
      </c>
      <c r="F682" s="853" t="s">
        <v>17</v>
      </c>
      <c r="G682" s="853" t="s">
        <v>18</v>
      </c>
      <c r="H682" s="853" t="s">
        <v>19</v>
      </c>
      <c r="I682" s="853"/>
      <c r="J682" s="853"/>
      <c r="K682" s="853"/>
      <c r="L682" s="853"/>
      <c r="M682" s="853"/>
      <c r="N682" s="853"/>
      <c r="O682" s="851" t="s">
        <v>16</v>
      </c>
      <c r="P682" s="851"/>
      <c r="Q682" s="851"/>
      <c r="R682" s="851" t="s">
        <v>17</v>
      </c>
      <c r="S682" s="851"/>
      <c r="T682" s="851"/>
      <c r="U682" s="851" t="s">
        <v>18</v>
      </c>
      <c r="V682" s="851"/>
      <c r="W682" s="851"/>
      <c r="X682" s="851" t="s">
        <v>19</v>
      </c>
      <c r="Y682" s="851"/>
      <c r="Z682" s="852"/>
    </row>
    <row r="683" spans="1:26" ht="19.5" thickBot="1" x14ac:dyDescent="0.3">
      <c r="A683" s="864"/>
      <c r="B683" s="854"/>
      <c r="C683" s="854"/>
      <c r="D683" s="854"/>
      <c r="E683" s="854"/>
      <c r="F683" s="854"/>
      <c r="G683" s="854"/>
      <c r="H683" s="854"/>
      <c r="I683" s="854"/>
      <c r="J683" s="854"/>
      <c r="K683" s="854"/>
      <c r="L683" s="854"/>
      <c r="M683" s="854"/>
      <c r="N683" s="854"/>
      <c r="O683" s="812" t="s">
        <v>20</v>
      </c>
      <c r="P683" s="812" t="s">
        <v>21</v>
      </c>
      <c r="Q683" s="812" t="s">
        <v>22</v>
      </c>
      <c r="R683" s="812" t="s">
        <v>23</v>
      </c>
      <c r="S683" s="812" t="s">
        <v>24</v>
      </c>
      <c r="T683" s="812" t="s">
        <v>25</v>
      </c>
      <c r="U683" s="812" t="s">
        <v>26</v>
      </c>
      <c r="V683" s="812" t="s">
        <v>27</v>
      </c>
      <c r="W683" s="812" t="s">
        <v>28</v>
      </c>
      <c r="X683" s="812" t="s">
        <v>29</v>
      </c>
      <c r="Y683" s="812" t="s">
        <v>30</v>
      </c>
      <c r="Z683" s="813" t="s">
        <v>31</v>
      </c>
    </row>
    <row r="684" spans="1:26" ht="225" customHeight="1" x14ac:dyDescent="0.25">
      <c r="A684" s="826">
        <v>43</v>
      </c>
      <c r="B684" s="835" t="s">
        <v>1624</v>
      </c>
      <c r="C684" s="835" t="s">
        <v>1625</v>
      </c>
      <c r="D684" s="835" t="s">
        <v>1203</v>
      </c>
      <c r="E684" s="859">
        <f>SUM(O684:Q686)</f>
        <v>30</v>
      </c>
      <c r="F684" s="860">
        <f>SUM(R684:T686)</f>
        <v>0</v>
      </c>
      <c r="G684" s="838">
        <f>SUM(U684:W686)</f>
        <v>0</v>
      </c>
      <c r="H684" s="834">
        <f>SUM(X684:Z686)</f>
        <v>0</v>
      </c>
      <c r="I684" s="821">
        <v>451</v>
      </c>
      <c r="J684" s="324" t="s">
        <v>1626</v>
      </c>
      <c r="K684" s="849" t="s">
        <v>1596</v>
      </c>
      <c r="L684" s="324" t="s">
        <v>1597</v>
      </c>
      <c r="M684" s="782" t="s">
        <v>1598</v>
      </c>
      <c r="N684" s="802" t="s">
        <v>1619</v>
      </c>
      <c r="O684" s="784">
        <v>10</v>
      </c>
      <c r="P684" s="785"/>
      <c r="Q684" s="786"/>
      <c r="R684" s="787"/>
      <c r="S684" s="786"/>
      <c r="T684" s="786"/>
      <c r="U684" s="786"/>
      <c r="V684" s="788"/>
      <c r="W684" s="786"/>
      <c r="X684" s="786"/>
      <c r="Y684" s="786"/>
      <c r="Z684" s="789"/>
    </row>
    <row r="685" spans="1:26" ht="126" x14ac:dyDescent="0.25">
      <c r="A685" s="826"/>
      <c r="B685" s="835"/>
      <c r="C685" s="835"/>
      <c r="D685" s="835"/>
      <c r="E685" s="859"/>
      <c r="F685" s="861"/>
      <c r="G685" s="830"/>
      <c r="H685" s="834"/>
      <c r="I685" s="821">
        <v>452</v>
      </c>
      <c r="J685" s="260" t="s">
        <v>1627</v>
      </c>
      <c r="K685" s="849"/>
      <c r="L685" s="330" t="s">
        <v>1601</v>
      </c>
      <c r="M685" s="764" t="s">
        <v>1598</v>
      </c>
      <c r="N685" s="293" t="s">
        <v>1619</v>
      </c>
      <c r="O685" s="772"/>
      <c r="P685" s="767">
        <v>10</v>
      </c>
      <c r="Q685" s="768"/>
      <c r="R685" s="769"/>
      <c r="S685" s="768"/>
      <c r="T685" s="768"/>
      <c r="U685" s="768"/>
      <c r="V685" s="770"/>
      <c r="W685" s="768"/>
      <c r="X685" s="768"/>
      <c r="Y685" s="768"/>
      <c r="Z685" s="771"/>
    </row>
    <row r="686" spans="1:26" ht="126.75" thickBot="1" x14ac:dyDescent="0.3">
      <c r="A686" s="826"/>
      <c r="B686" s="835"/>
      <c r="C686" s="835"/>
      <c r="D686" s="835"/>
      <c r="E686" s="859"/>
      <c r="F686" s="862"/>
      <c r="G686" s="831"/>
      <c r="H686" s="834"/>
      <c r="I686" s="821">
        <v>453</v>
      </c>
      <c r="J686" s="797" t="s">
        <v>1628</v>
      </c>
      <c r="K686" s="849"/>
      <c r="L686" s="339" t="s">
        <v>1604</v>
      </c>
      <c r="M686" s="797" t="s">
        <v>1598</v>
      </c>
      <c r="N686" s="803" t="s">
        <v>1619</v>
      </c>
      <c r="O686" s="804"/>
      <c r="P686" s="768"/>
      <c r="Q686" s="768">
        <v>10</v>
      </c>
      <c r="R686" s="769"/>
      <c r="S686" s="768"/>
      <c r="T686" s="768"/>
      <c r="U686" s="768"/>
      <c r="V686" s="770"/>
      <c r="W686" s="768"/>
      <c r="X686" s="768"/>
      <c r="Y686" s="768"/>
      <c r="Z686" s="771"/>
    </row>
    <row r="687" spans="1:26" ht="18.75" x14ac:dyDescent="0.25">
      <c r="A687" s="840" t="s">
        <v>2</v>
      </c>
      <c r="B687" s="841"/>
      <c r="C687" s="841"/>
      <c r="D687" s="841"/>
      <c r="E687" s="841"/>
      <c r="F687" s="841" t="s">
        <v>3</v>
      </c>
      <c r="G687" s="841"/>
      <c r="H687" s="841"/>
      <c r="I687" s="841"/>
      <c r="J687" s="841"/>
      <c r="K687" s="841"/>
      <c r="L687" s="841"/>
      <c r="M687" s="841"/>
      <c r="N687" s="841"/>
      <c r="O687" s="841"/>
      <c r="P687" s="841"/>
      <c r="Q687" s="841"/>
      <c r="R687" s="841"/>
      <c r="S687" s="841"/>
      <c r="T687" s="841"/>
      <c r="U687" s="841"/>
      <c r="V687" s="841"/>
      <c r="W687" s="841"/>
      <c r="X687" s="841"/>
      <c r="Y687" s="841"/>
      <c r="Z687" s="842"/>
    </row>
    <row r="688" spans="1:26" ht="18.75" x14ac:dyDescent="0.25">
      <c r="A688" s="863" t="s">
        <v>4</v>
      </c>
      <c r="B688" s="853" t="s">
        <v>5</v>
      </c>
      <c r="C688" s="853" t="s">
        <v>6</v>
      </c>
      <c r="D688" s="853" t="s">
        <v>7</v>
      </c>
      <c r="E688" s="853" t="s">
        <v>8</v>
      </c>
      <c r="F688" s="853"/>
      <c r="G688" s="853"/>
      <c r="H688" s="853"/>
      <c r="I688" s="853" t="s">
        <v>9</v>
      </c>
      <c r="J688" s="853" t="s">
        <v>10</v>
      </c>
      <c r="K688" s="853" t="s">
        <v>11</v>
      </c>
      <c r="L688" s="853" t="s">
        <v>12</v>
      </c>
      <c r="M688" s="853" t="s">
        <v>13</v>
      </c>
      <c r="N688" s="853" t="s">
        <v>14</v>
      </c>
      <c r="O688" s="851" t="s">
        <v>15</v>
      </c>
      <c r="P688" s="851"/>
      <c r="Q688" s="851"/>
      <c r="R688" s="851"/>
      <c r="S688" s="851"/>
      <c r="T688" s="851"/>
      <c r="U688" s="851"/>
      <c r="V688" s="851"/>
      <c r="W688" s="851"/>
      <c r="X688" s="851"/>
      <c r="Y688" s="851"/>
      <c r="Z688" s="852"/>
    </row>
    <row r="689" spans="1:26" ht="18.75" x14ac:dyDescent="0.25">
      <c r="A689" s="863"/>
      <c r="B689" s="853"/>
      <c r="C689" s="853"/>
      <c r="D689" s="853"/>
      <c r="E689" s="853" t="s">
        <v>16</v>
      </c>
      <c r="F689" s="853" t="s">
        <v>17</v>
      </c>
      <c r="G689" s="853" t="s">
        <v>18</v>
      </c>
      <c r="H689" s="853" t="s">
        <v>19</v>
      </c>
      <c r="I689" s="853"/>
      <c r="J689" s="853"/>
      <c r="K689" s="853"/>
      <c r="L689" s="853"/>
      <c r="M689" s="853"/>
      <c r="N689" s="853"/>
      <c r="O689" s="851" t="s">
        <v>16</v>
      </c>
      <c r="P689" s="851"/>
      <c r="Q689" s="851"/>
      <c r="R689" s="851" t="s">
        <v>17</v>
      </c>
      <c r="S689" s="851"/>
      <c r="T689" s="851"/>
      <c r="U689" s="851" t="s">
        <v>18</v>
      </c>
      <c r="V689" s="851"/>
      <c r="W689" s="851"/>
      <c r="X689" s="851" t="s">
        <v>19</v>
      </c>
      <c r="Y689" s="851"/>
      <c r="Z689" s="852"/>
    </row>
    <row r="690" spans="1:26" ht="19.5" thickBot="1" x14ac:dyDescent="0.3">
      <c r="A690" s="864"/>
      <c r="B690" s="854"/>
      <c r="C690" s="854"/>
      <c r="D690" s="854"/>
      <c r="E690" s="854"/>
      <c r="F690" s="854"/>
      <c r="G690" s="854"/>
      <c r="H690" s="854"/>
      <c r="I690" s="854"/>
      <c r="J690" s="854"/>
      <c r="K690" s="854"/>
      <c r="L690" s="854"/>
      <c r="M690" s="854"/>
      <c r="N690" s="854"/>
      <c r="O690" s="812" t="s">
        <v>20</v>
      </c>
      <c r="P690" s="812" t="s">
        <v>21</v>
      </c>
      <c r="Q690" s="812" t="s">
        <v>22</v>
      </c>
      <c r="R690" s="812" t="s">
        <v>23</v>
      </c>
      <c r="S690" s="812" t="s">
        <v>24</v>
      </c>
      <c r="T690" s="812" t="s">
        <v>25</v>
      </c>
      <c r="U690" s="812" t="s">
        <v>26</v>
      </c>
      <c r="V690" s="812" t="s">
        <v>27</v>
      </c>
      <c r="W690" s="812" t="s">
        <v>28</v>
      </c>
      <c r="X690" s="812" t="s">
        <v>29</v>
      </c>
      <c r="Y690" s="812" t="s">
        <v>30</v>
      </c>
      <c r="Z690" s="813" t="s">
        <v>31</v>
      </c>
    </row>
    <row r="691" spans="1:26" ht="165" customHeight="1" x14ac:dyDescent="0.25">
      <c r="A691" s="843">
        <v>44</v>
      </c>
      <c r="B691" s="858" t="s">
        <v>1629</v>
      </c>
      <c r="C691" s="845" t="s">
        <v>1630</v>
      </c>
      <c r="D691" s="858" t="s">
        <v>1203</v>
      </c>
      <c r="E691" s="834">
        <f>SUM(O691:Q694)</f>
        <v>12</v>
      </c>
      <c r="F691" s="830">
        <f>SUM(R691:T694)</f>
        <v>12</v>
      </c>
      <c r="G691" s="830">
        <f>SUM(U691:W694)</f>
        <v>12</v>
      </c>
      <c r="H691" s="830">
        <f>SUM(X691:Z694)</f>
        <v>12</v>
      </c>
      <c r="I691" s="821">
        <v>454</v>
      </c>
      <c r="J691" s="324" t="s">
        <v>1631</v>
      </c>
      <c r="K691" s="805" t="s">
        <v>1613</v>
      </c>
      <c r="L691" s="324" t="s">
        <v>1597</v>
      </c>
      <c r="M691" s="782" t="s">
        <v>1598</v>
      </c>
      <c r="N691" s="802" t="s">
        <v>1619</v>
      </c>
      <c r="O691" s="784">
        <v>1</v>
      </c>
      <c r="P691" s="785">
        <v>1</v>
      </c>
      <c r="Q691" s="786">
        <v>1</v>
      </c>
      <c r="R691" s="806">
        <v>1</v>
      </c>
      <c r="S691" s="786">
        <v>1</v>
      </c>
      <c r="T691" s="786">
        <v>1</v>
      </c>
      <c r="U691" s="786">
        <v>1</v>
      </c>
      <c r="V691" s="788">
        <v>1</v>
      </c>
      <c r="W691" s="786">
        <v>1</v>
      </c>
      <c r="X691" s="786">
        <v>1</v>
      </c>
      <c r="Y691" s="786">
        <v>1</v>
      </c>
      <c r="Z691" s="72">
        <v>1</v>
      </c>
    </row>
    <row r="692" spans="1:26" ht="126" x14ac:dyDescent="0.25">
      <c r="A692" s="843"/>
      <c r="B692" s="835"/>
      <c r="C692" s="845"/>
      <c r="D692" s="835"/>
      <c r="E692" s="834"/>
      <c r="F692" s="830"/>
      <c r="G692" s="830"/>
      <c r="H692" s="830"/>
      <c r="I692" s="821">
        <v>455</v>
      </c>
      <c r="J692" s="290" t="s">
        <v>1632</v>
      </c>
      <c r="K692" s="807" t="s">
        <v>1613</v>
      </c>
      <c r="L692" s="330" t="s">
        <v>1601</v>
      </c>
      <c r="M692" s="764" t="s">
        <v>1598</v>
      </c>
      <c r="N692" s="293" t="s">
        <v>1619</v>
      </c>
      <c r="O692" s="772">
        <v>1</v>
      </c>
      <c r="P692" s="767">
        <v>1</v>
      </c>
      <c r="Q692" s="768">
        <v>1</v>
      </c>
      <c r="R692" s="808">
        <v>1</v>
      </c>
      <c r="S692" s="768">
        <v>1</v>
      </c>
      <c r="T692" s="768">
        <v>1</v>
      </c>
      <c r="U692" s="768">
        <v>1</v>
      </c>
      <c r="V692" s="770">
        <v>1</v>
      </c>
      <c r="W692" s="768">
        <v>1</v>
      </c>
      <c r="X692" s="768">
        <v>1</v>
      </c>
      <c r="Y692" s="768">
        <v>1</v>
      </c>
      <c r="Z692" s="69">
        <v>1</v>
      </c>
    </row>
    <row r="693" spans="1:26" ht="126" x14ac:dyDescent="0.25">
      <c r="A693" s="843"/>
      <c r="B693" s="835"/>
      <c r="C693" s="845"/>
      <c r="D693" s="835"/>
      <c r="E693" s="834"/>
      <c r="F693" s="830"/>
      <c r="G693" s="830"/>
      <c r="H693" s="830"/>
      <c r="I693" s="821">
        <v>456</v>
      </c>
      <c r="J693" s="290" t="s">
        <v>1633</v>
      </c>
      <c r="K693" s="807" t="s">
        <v>1608</v>
      </c>
      <c r="L693" s="330" t="s">
        <v>1604</v>
      </c>
      <c r="M693" s="260" t="s">
        <v>1598</v>
      </c>
      <c r="N693" s="293" t="s">
        <v>1619</v>
      </c>
      <c r="O693" s="772">
        <v>1</v>
      </c>
      <c r="P693" s="767">
        <v>1</v>
      </c>
      <c r="Q693" s="768">
        <v>1</v>
      </c>
      <c r="R693" s="808">
        <v>1</v>
      </c>
      <c r="S693" s="768">
        <v>1</v>
      </c>
      <c r="T693" s="768">
        <v>1</v>
      </c>
      <c r="U693" s="768">
        <v>1</v>
      </c>
      <c r="V693" s="770">
        <v>1</v>
      </c>
      <c r="W693" s="768">
        <v>1</v>
      </c>
      <c r="X693" s="768">
        <v>1</v>
      </c>
      <c r="Y693" s="768">
        <v>1</v>
      </c>
      <c r="Z693" s="69">
        <v>1</v>
      </c>
    </row>
    <row r="694" spans="1:26" ht="126.75" thickBot="1" x14ac:dyDescent="0.3">
      <c r="A694" s="844"/>
      <c r="B694" s="836"/>
      <c r="C694" s="846"/>
      <c r="D694" s="836"/>
      <c r="E694" s="847"/>
      <c r="F694" s="831"/>
      <c r="G694" s="831"/>
      <c r="H694" s="831"/>
      <c r="I694" s="821">
        <v>457</v>
      </c>
      <c r="J694" s="773" t="s">
        <v>1634</v>
      </c>
      <c r="K694" s="809" t="s">
        <v>1608</v>
      </c>
      <c r="L694" s="774" t="s">
        <v>1604</v>
      </c>
      <c r="M694" s="799" t="s">
        <v>1598</v>
      </c>
      <c r="N694" s="810" t="s">
        <v>1619</v>
      </c>
      <c r="O694" s="776">
        <v>1</v>
      </c>
      <c r="P694" s="777">
        <v>1</v>
      </c>
      <c r="Q694" s="777">
        <v>1</v>
      </c>
      <c r="R694" s="811">
        <v>1</v>
      </c>
      <c r="S694" s="777">
        <v>1</v>
      </c>
      <c r="T694" s="777">
        <v>1</v>
      </c>
      <c r="U694" s="777">
        <v>1</v>
      </c>
      <c r="V694" s="779">
        <v>1</v>
      </c>
      <c r="W694" s="777">
        <v>1</v>
      </c>
      <c r="X694" s="777">
        <v>1</v>
      </c>
      <c r="Y694" s="777">
        <v>1</v>
      </c>
      <c r="Z694" s="71">
        <v>1</v>
      </c>
    </row>
  </sheetData>
  <protectedRanges>
    <protectedRange sqref="J660:J662" name="Actividad 1_4_1"/>
    <protectedRange sqref="N659:N662" name="Actividad 1_4_1_1"/>
    <protectedRange sqref="M659" name="Actividad 1_4_1_2"/>
    <protectedRange sqref="J668:J669" name="Actividad 1_4_1_3"/>
    <protectedRange sqref="N667:N669" name="Actividad 1_4_1_1_1"/>
    <protectedRange sqref="M667" name="Actividad 1_4_1_2_1"/>
    <protectedRange sqref="J675:J679" name="Actividad 1_4_1_4"/>
    <protectedRange sqref="N674:N679" name="Actividad 1_4_1_1_2"/>
    <protectedRange sqref="M674" name="Actividad 1_4_1_2_2"/>
    <protectedRange sqref="J685:J686" name="Actividad 1_4_1_5"/>
    <protectedRange sqref="N684:N686" name="Actividad 1_4_1_1_3"/>
    <protectedRange sqref="M684" name="Actividad 1_4_1_2_3"/>
    <protectedRange sqref="J692:J694" name="Actividad 1_4_1_6"/>
    <protectedRange sqref="N691:N694" name="Actividad 1_4_1_1_4"/>
    <protectedRange sqref="M691" name="Actividad 1_4_1_2_4"/>
  </protectedRanges>
  <mergeCells count="1413">
    <mergeCell ref="F2:P2"/>
    <mergeCell ref="F3:P3"/>
    <mergeCell ref="F4:P4"/>
    <mergeCell ref="A1:D6"/>
    <mergeCell ref="F60:F81"/>
    <mergeCell ref="G60:G81"/>
    <mergeCell ref="H60:H81"/>
    <mergeCell ref="K60:K81"/>
    <mergeCell ref="G12:G30"/>
    <mergeCell ref="H12:H30"/>
    <mergeCell ref="A35:A55"/>
    <mergeCell ref="F31:Z31"/>
    <mergeCell ref="A32:A34"/>
    <mergeCell ref="B32:B34"/>
    <mergeCell ref="C32:C34"/>
    <mergeCell ref="D32:D34"/>
    <mergeCell ref="I32:I34"/>
    <mergeCell ref="J32:J34"/>
    <mergeCell ref="K32:K34"/>
    <mergeCell ref="E32:H32"/>
    <mergeCell ref="O58:Q58"/>
    <mergeCell ref="R58:T58"/>
    <mergeCell ref="U58:W58"/>
    <mergeCell ref="AA10:AA11"/>
    <mergeCell ref="AB10:AB11"/>
    <mergeCell ref="AC10:AC11"/>
    <mergeCell ref="AD10:AD11"/>
    <mergeCell ref="A12:A30"/>
    <mergeCell ref="B12:B30"/>
    <mergeCell ref="C12:C30"/>
    <mergeCell ref="D12:D30"/>
    <mergeCell ref="E12:E30"/>
    <mergeCell ref="F12:F30"/>
    <mergeCell ref="L9:L11"/>
    <mergeCell ref="M9:M11"/>
    <mergeCell ref="N9:N11"/>
    <mergeCell ref="O9:Z9"/>
    <mergeCell ref="AA9:AB9"/>
    <mergeCell ref="AC9:AD9"/>
    <mergeCell ref="O10:Q10"/>
    <mergeCell ref="R10:T10"/>
    <mergeCell ref="U10:W10"/>
    <mergeCell ref="X10:Z10"/>
    <mergeCell ref="A9:A11"/>
    <mergeCell ref="B9:B11"/>
    <mergeCell ref="C9:C11"/>
    <mergeCell ref="D9:D11"/>
    <mergeCell ref="E9:H9"/>
    <mergeCell ref="I9:I11"/>
    <mergeCell ref="J9:J11"/>
    <mergeCell ref="K9:K11"/>
    <mergeCell ref="F8:Z8"/>
    <mergeCell ref="K12:K30"/>
    <mergeCell ref="H104:H123"/>
    <mergeCell ref="K104:K123"/>
    <mergeCell ref="A128:A140"/>
    <mergeCell ref="B128:B140"/>
    <mergeCell ref="C128:C140"/>
    <mergeCell ref="D128:D140"/>
    <mergeCell ref="E128:E140"/>
    <mergeCell ref="F128:F140"/>
    <mergeCell ref="G128:G140"/>
    <mergeCell ref="A104:A123"/>
    <mergeCell ref="B104:B123"/>
    <mergeCell ref="C104:C123"/>
    <mergeCell ref="D104:D123"/>
    <mergeCell ref="E104:E123"/>
    <mergeCell ref="F104:F123"/>
    <mergeCell ref="G104:G123"/>
    <mergeCell ref="L73:L76"/>
    <mergeCell ref="L77:L79"/>
    <mergeCell ref="M77:M79"/>
    <mergeCell ref="L80:L81"/>
    <mergeCell ref="E10:E11"/>
    <mergeCell ref="F10:F11"/>
    <mergeCell ref="G10:G11"/>
    <mergeCell ref="H10:H11"/>
    <mergeCell ref="K57:K59"/>
    <mergeCell ref="L57:L59"/>
    <mergeCell ref="M57:M59"/>
    <mergeCell ref="N57:N59"/>
    <mergeCell ref="O57:Z57"/>
    <mergeCell ref="A8:E8"/>
    <mergeCell ref="X58:Z58"/>
    <mergeCell ref="K35:K55"/>
    <mergeCell ref="A56:E56"/>
    <mergeCell ref="F56:Z56"/>
    <mergeCell ref="A57:A59"/>
    <mergeCell ref="B57:B59"/>
    <mergeCell ref="C57:C59"/>
    <mergeCell ref="D57:D59"/>
    <mergeCell ref="E57:H57"/>
    <mergeCell ref="I57:I59"/>
    <mergeCell ref="J57:J59"/>
    <mergeCell ref="L32:L34"/>
    <mergeCell ref="M32:M34"/>
    <mergeCell ref="N32:N34"/>
    <mergeCell ref="O32:Z32"/>
    <mergeCell ref="O33:Q33"/>
    <mergeCell ref="R33:T33"/>
    <mergeCell ref="U33:W33"/>
    <mergeCell ref="X33:Z33"/>
    <mergeCell ref="A31:E31"/>
    <mergeCell ref="A82:E82"/>
    <mergeCell ref="F82:Z82"/>
    <mergeCell ref="A83:A85"/>
    <mergeCell ref="B83:B85"/>
    <mergeCell ref="C83:C85"/>
    <mergeCell ref="D83:D85"/>
    <mergeCell ref="E83:H83"/>
    <mergeCell ref="I83:I85"/>
    <mergeCell ref="J83:J85"/>
    <mergeCell ref="K83:K85"/>
    <mergeCell ref="B35:B55"/>
    <mergeCell ref="C35:C55"/>
    <mergeCell ref="H35:H55"/>
    <mergeCell ref="G35:G55"/>
    <mergeCell ref="F35:F55"/>
    <mergeCell ref="E35:E55"/>
    <mergeCell ref="E58:E59"/>
    <mergeCell ref="F58:F59"/>
    <mergeCell ref="G58:G59"/>
    <mergeCell ref="H58:H59"/>
    <mergeCell ref="M80:M81"/>
    <mergeCell ref="L60:L62"/>
    <mergeCell ref="M60:M62"/>
    <mergeCell ref="L63:L67"/>
    <mergeCell ref="M63:M67"/>
    <mergeCell ref="L70:L72"/>
    <mergeCell ref="M70:M72"/>
    <mergeCell ref="A60:A81"/>
    <mergeCell ref="B60:B81"/>
    <mergeCell ref="C60:C81"/>
    <mergeCell ref="D60:D81"/>
    <mergeCell ref="E60:E81"/>
    <mergeCell ref="O102:Q102"/>
    <mergeCell ref="R102:T102"/>
    <mergeCell ref="A100:E100"/>
    <mergeCell ref="F100:Z100"/>
    <mergeCell ref="A101:A103"/>
    <mergeCell ref="B101:B103"/>
    <mergeCell ref="C101:C103"/>
    <mergeCell ref="D101:D103"/>
    <mergeCell ref="E101:H101"/>
    <mergeCell ref="I101:I103"/>
    <mergeCell ref="J101:J103"/>
    <mergeCell ref="K101:K103"/>
    <mergeCell ref="U84:W84"/>
    <mergeCell ref="X84:Z84"/>
    <mergeCell ref="B86:B99"/>
    <mergeCell ref="C86:C99"/>
    <mergeCell ref="A86:A99"/>
    <mergeCell ref="D86:D99"/>
    <mergeCell ref="E86:E99"/>
    <mergeCell ref="F86:F99"/>
    <mergeCell ref="G86:G99"/>
    <mergeCell ref="H86:H99"/>
    <mergeCell ref="L83:L85"/>
    <mergeCell ref="M83:M85"/>
    <mergeCell ref="N83:N85"/>
    <mergeCell ref="O83:Z83"/>
    <mergeCell ref="E84:E85"/>
    <mergeCell ref="F84:F85"/>
    <mergeCell ref="G84:G85"/>
    <mergeCell ref="H84:H85"/>
    <mergeCell ref="O84:Q84"/>
    <mergeCell ref="R84:T84"/>
    <mergeCell ref="E126:E127"/>
    <mergeCell ref="F126:F127"/>
    <mergeCell ref="G126:G127"/>
    <mergeCell ref="H126:H127"/>
    <mergeCell ref="O126:Q126"/>
    <mergeCell ref="R126:T126"/>
    <mergeCell ref="J125:J127"/>
    <mergeCell ref="K125:K127"/>
    <mergeCell ref="L125:L127"/>
    <mergeCell ref="M125:M127"/>
    <mergeCell ref="N125:N127"/>
    <mergeCell ref="O125:Z125"/>
    <mergeCell ref="U126:W126"/>
    <mergeCell ref="X126:Z126"/>
    <mergeCell ref="U102:W102"/>
    <mergeCell ref="X102:Z102"/>
    <mergeCell ref="A124:E124"/>
    <mergeCell ref="F124:Z124"/>
    <mergeCell ref="A125:A127"/>
    <mergeCell ref="B125:B127"/>
    <mergeCell ref="C125:C127"/>
    <mergeCell ref="D125:D127"/>
    <mergeCell ref="E125:H125"/>
    <mergeCell ref="I125:I127"/>
    <mergeCell ref="L101:L103"/>
    <mergeCell ref="M101:M103"/>
    <mergeCell ref="N101:N103"/>
    <mergeCell ref="O101:Z101"/>
    <mergeCell ref="E102:E103"/>
    <mergeCell ref="F102:F103"/>
    <mergeCell ref="G102:G103"/>
    <mergeCell ref="H102:H103"/>
    <mergeCell ref="N142:N144"/>
    <mergeCell ref="O142:Z142"/>
    <mergeCell ref="E143:E144"/>
    <mergeCell ref="F143:F144"/>
    <mergeCell ref="G143:G144"/>
    <mergeCell ref="H143:H144"/>
    <mergeCell ref="O143:Q143"/>
    <mergeCell ref="R143:T143"/>
    <mergeCell ref="U143:W143"/>
    <mergeCell ref="X143:Z143"/>
    <mergeCell ref="A141:E141"/>
    <mergeCell ref="F141:Z141"/>
    <mergeCell ref="A142:A144"/>
    <mergeCell ref="B142:B144"/>
    <mergeCell ref="C142:C144"/>
    <mergeCell ref="D142:D144"/>
    <mergeCell ref="E142:H142"/>
    <mergeCell ref="M142:M144"/>
    <mergeCell ref="I142:I144"/>
    <mergeCell ref="J142:J144"/>
    <mergeCell ref="K142:K144"/>
    <mergeCell ref="L142:L144"/>
    <mergeCell ref="L128:L140"/>
    <mergeCell ref="H128:H140"/>
    <mergeCell ref="O157:Z157"/>
    <mergeCell ref="O158:Q158"/>
    <mergeCell ref="R158:T158"/>
    <mergeCell ref="U158:W158"/>
    <mergeCell ref="X158:Z158"/>
    <mergeCell ref="I157:I159"/>
    <mergeCell ref="J157:J159"/>
    <mergeCell ref="K157:K159"/>
    <mergeCell ref="L157:L159"/>
    <mergeCell ref="M157:M159"/>
    <mergeCell ref="N157:N159"/>
    <mergeCell ref="G145:G155"/>
    <mergeCell ref="H145:H155"/>
    <mergeCell ref="K145:K155"/>
    <mergeCell ref="A157:A159"/>
    <mergeCell ref="B157:B159"/>
    <mergeCell ref="C157:C159"/>
    <mergeCell ref="D157:D159"/>
    <mergeCell ref="E157:H157"/>
    <mergeCell ref="A145:A155"/>
    <mergeCell ref="B145:B155"/>
    <mergeCell ref="C145:C155"/>
    <mergeCell ref="D145:D155"/>
    <mergeCell ref="E145:E155"/>
    <mergeCell ref="F145:F155"/>
    <mergeCell ref="L145:L155"/>
    <mergeCell ref="L160:L165"/>
    <mergeCell ref="A167:A169"/>
    <mergeCell ref="B167:B169"/>
    <mergeCell ref="C167:C169"/>
    <mergeCell ref="D167:D169"/>
    <mergeCell ref="E167:H167"/>
    <mergeCell ref="I167:I169"/>
    <mergeCell ref="J167:J169"/>
    <mergeCell ref="A160:A165"/>
    <mergeCell ref="B160:B165"/>
    <mergeCell ref="C160:C165"/>
    <mergeCell ref="D160:D165"/>
    <mergeCell ref="E160:E165"/>
    <mergeCell ref="F160:F165"/>
    <mergeCell ref="G160:G165"/>
    <mergeCell ref="H160:H165"/>
    <mergeCell ref="K160:K165"/>
    <mergeCell ref="H170:H183"/>
    <mergeCell ref="K170:K183"/>
    <mergeCell ref="A185:A187"/>
    <mergeCell ref="B185:B187"/>
    <mergeCell ref="C185:C187"/>
    <mergeCell ref="D185:D187"/>
    <mergeCell ref="E185:H185"/>
    <mergeCell ref="I185:I187"/>
    <mergeCell ref="B170:B183"/>
    <mergeCell ref="C170:C183"/>
    <mergeCell ref="D170:D183"/>
    <mergeCell ref="E170:E183"/>
    <mergeCell ref="F170:F183"/>
    <mergeCell ref="G170:G183"/>
    <mergeCell ref="O168:Q168"/>
    <mergeCell ref="R168:T168"/>
    <mergeCell ref="U168:W168"/>
    <mergeCell ref="E168:E169"/>
    <mergeCell ref="F168:F169"/>
    <mergeCell ref="G168:G169"/>
    <mergeCell ref="H168:H169"/>
    <mergeCell ref="A170:A183"/>
    <mergeCell ref="A184:E184"/>
    <mergeCell ref="F184:Z184"/>
    <mergeCell ref="X168:Z168"/>
    <mergeCell ref="K167:K169"/>
    <mergeCell ref="L167:L169"/>
    <mergeCell ref="M167:M169"/>
    <mergeCell ref="N167:N169"/>
    <mergeCell ref="O167:Z167"/>
    <mergeCell ref="K188:K191"/>
    <mergeCell ref="A193:A195"/>
    <mergeCell ref="B193:B195"/>
    <mergeCell ref="C193:C195"/>
    <mergeCell ref="D193:D195"/>
    <mergeCell ref="E193:H193"/>
    <mergeCell ref="A188:A191"/>
    <mergeCell ref="B188:B191"/>
    <mergeCell ref="C188:C191"/>
    <mergeCell ref="D188:D191"/>
    <mergeCell ref="E188:E191"/>
    <mergeCell ref="F188:F191"/>
    <mergeCell ref="O186:Q186"/>
    <mergeCell ref="R186:T186"/>
    <mergeCell ref="U186:W186"/>
    <mergeCell ref="X186:Z186"/>
    <mergeCell ref="J185:J187"/>
    <mergeCell ref="K185:K187"/>
    <mergeCell ref="L185:L187"/>
    <mergeCell ref="M185:M187"/>
    <mergeCell ref="N185:N187"/>
    <mergeCell ref="O185:Z185"/>
    <mergeCell ref="E194:E195"/>
    <mergeCell ref="F194:F195"/>
    <mergeCell ref="G194:G195"/>
    <mergeCell ref="H194:H195"/>
    <mergeCell ref="E186:E187"/>
    <mergeCell ref="F186:F187"/>
    <mergeCell ref="G186:G187"/>
    <mergeCell ref="H186:H187"/>
    <mergeCell ref="A192:E192"/>
    <mergeCell ref="F192:Z192"/>
    <mergeCell ref="O202:Q202"/>
    <mergeCell ref="R202:T202"/>
    <mergeCell ref="U202:W202"/>
    <mergeCell ref="X202:Z202"/>
    <mergeCell ref="K201:K203"/>
    <mergeCell ref="L201:L203"/>
    <mergeCell ref="M201:M203"/>
    <mergeCell ref="N201:N203"/>
    <mergeCell ref="O201:Z201"/>
    <mergeCell ref="L196:L199"/>
    <mergeCell ref="A201:A203"/>
    <mergeCell ref="B201:B203"/>
    <mergeCell ref="C201:C203"/>
    <mergeCell ref="D201:D203"/>
    <mergeCell ref="E201:H201"/>
    <mergeCell ref="I201:I203"/>
    <mergeCell ref="J201:J203"/>
    <mergeCell ref="A196:A199"/>
    <mergeCell ref="B196:B199"/>
    <mergeCell ref="C196:C199"/>
    <mergeCell ref="D196:D199"/>
    <mergeCell ref="E196:E199"/>
    <mergeCell ref="F196:F199"/>
    <mergeCell ref="G196:G199"/>
    <mergeCell ref="H196:H199"/>
    <mergeCell ref="K196:K199"/>
    <mergeCell ref="A200:E200"/>
    <mergeCell ref="F200:Z200"/>
    <mergeCell ref="J209:J211"/>
    <mergeCell ref="K209:K211"/>
    <mergeCell ref="L209:L211"/>
    <mergeCell ref="M209:M211"/>
    <mergeCell ref="N209:N211"/>
    <mergeCell ref="H204:H207"/>
    <mergeCell ref="K204:K207"/>
    <mergeCell ref="L204:L207"/>
    <mergeCell ref="A209:A211"/>
    <mergeCell ref="B209:B211"/>
    <mergeCell ref="C209:C211"/>
    <mergeCell ref="D209:D211"/>
    <mergeCell ref="E209:H209"/>
    <mergeCell ref="B204:B207"/>
    <mergeCell ref="C204:C207"/>
    <mergeCell ref="D204:D207"/>
    <mergeCell ref="E204:E207"/>
    <mergeCell ref="F204:F207"/>
    <mergeCell ref="G204:G207"/>
    <mergeCell ref="AA225:AB225"/>
    <mergeCell ref="AC225:AE225"/>
    <mergeCell ref="O226:Q226"/>
    <mergeCell ref="R226:T226"/>
    <mergeCell ref="U226:W226"/>
    <mergeCell ref="X226:Z226"/>
    <mergeCell ref="AA226:AA227"/>
    <mergeCell ref="AB226:AB227"/>
    <mergeCell ref="AC226:AC227"/>
    <mergeCell ref="AE226:AE227"/>
    <mergeCell ref="I225:I227"/>
    <mergeCell ref="K225:K227"/>
    <mergeCell ref="L225:L227"/>
    <mergeCell ref="M225:M227"/>
    <mergeCell ref="N225:N227"/>
    <mergeCell ref="O225:Z225"/>
    <mergeCell ref="A225:A227"/>
    <mergeCell ref="B225:B227"/>
    <mergeCell ref="C225:C227"/>
    <mergeCell ref="D225:D227"/>
    <mergeCell ref="E225:H225"/>
    <mergeCell ref="J225:J227"/>
    <mergeCell ref="E226:E227"/>
    <mergeCell ref="F226:F227"/>
    <mergeCell ref="G226:G227"/>
    <mergeCell ref="H226:H227"/>
    <mergeCell ref="G245:G249"/>
    <mergeCell ref="AA243:AA244"/>
    <mergeCell ref="AB243:AB244"/>
    <mergeCell ref="AC243:AC244"/>
    <mergeCell ref="AE243:AE244"/>
    <mergeCell ref="L242:L244"/>
    <mergeCell ref="M242:M244"/>
    <mergeCell ref="N242:N244"/>
    <mergeCell ref="O242:Z242"/>
    <mergeCell ref="G228:G240"/>
    <mergeCell ref="H228:H240"/>
    <mergeCell ref="K228:K240"/>
    <mergeCell ref="A228:A240"/>
    <mergeCell ref="B228:B240"/>
    <mergeCell ref="C228:C240"/>
    <mergeCell ref="D228:D240"/>
    <mergeCell ref="E228:E240"/>
    <mergeCell ref="F228:F240"/>
    <mergeCell ref="K242:K244"/>
    <mergeCell ref="H254:H263"/>
    <mergeCell ref="K254:K263"/>
    <mergeCell ref="A156:E156"/>
    <mergeCell ref="F156:Z156"/>
    <mergeCell ref="E158:E159"/>
    <mergeCell ref="F158:F159"/>
    <mergeCell ref="G158:G159"/>
    <mergeCell ref="H158:H159"/>
    <mergeCell ref="A166:E166"/>
    <mergeCell ref="F166:Z166"/>
    <mergeCell ref="B254:B263"/>
    <mergeCell ref="C254:C263"/>
    <mergeCell ref="D254:D263"/>
    <mergeCell ref="E254:E263"/>
    <mergeCell ref="F254:F263"/>
    <mergeCell ref="G254:G263"/>
    <mergeCell ref="O252:Q252"/>
    <mergeCell ref="R252:T252"/>
    <mergeCell ref="U252:W252"/>
    <mergeCell ref="X252:Z252"/>
    <mergeCell ref="J251:J253"/>
    <mergeCell ref="K251:K253"/>
    <mergeCell ref="L251:L253"/>
    <mergeCell ref="M251:M253"/>
    <mergeCell ref="N251:N253"/>
    <mergeCell ref="O251:Z251"/>
    <mergeCell ref="H245:H249"/>
    <mergeCell ref="K245:K249"/>
    <mergeCell ref="A251:A253"/>
    <mergeCell ref="B251:B253"/>
    <mergeCell ref="C251:C253"/>
    <mergeCell ref="D251:D253"/>
    <mergeCell ref="O193:Z193"/>
    <mergeCell ref="O194:Q194"/>
    <mergeCell ref="R194:T194"/>
    <mergeCell ref="U194:W194"/>
    <mergeCell ref="X194:Z194"/>
    <mergeCell ref="I193:I195"/>
    <mergeCell ref="J193:J195"/>
    <mergeCell ref="K193:K195"/>
    <mergeCell ref="L193:L195"/>
    <mergeCell ref="M193:M195"/>
    <mergeCell ref="N193:N195"/>
    <mergeCell ref="G188:G191"/>
    <mergeCell ref="H188:H191"/>
    <mergeCell ref="F210:F211"/>
    <mergeCell ref="G210:G211"/>
    <mergeCell ref="H210:H211"/>
    <mergeCell ref="A224:E224"/>
    <mergeCell ref="F224:Z224"/>
    <mergeCell ref="E202:E203"/>
    <mergeCell ref="F202:F203"/>
    <mergeCell ref="G202:G203"/>
    <mergeCell ref="A204:A207"/>
    <mergeCell ref="A208:E208"/>
    <mergeCell ref="F208:Z208"/>
    <mergeCell ref="H202:H203"/>
    <mergeCell ref="B212:B223"/>
    <mergeCell ref="C212:C223"/>
    <mergeCell ref="D212:D223"/>
    <mergeCell ref="E212:E223"/>
    <mergeCell ref="F212:F223"/>
    <mergeCell ref="G212:G223"/>
    <mergeCell ref="H212:H223"/>
    <mergeCell ref="K212:K223"/>
    <mergeCell ref="E210:E211"/>
    <mergeCell ref="O209:Z209"/>
    <mergeCell ref="O210:Q210"/>
    <mergeCell ref="R210:T210"/>
    <mergeCell ref="U210:W210"/>
    <mergeCell ref="X210:Z210"/>
    <mergeCell ref="I209:I211"/>
    <mergeCell ref="U243:W243"/>
    <mergeCell ref="X243:Z243"/>
    <mergeCell ref="A245:A249"/>
    <mergeCell ref="A250:E250"/>
    <mergeCell ref="F250:Z250"/>
    <mergeCell ref="E252:E253"/>
    <mergeCell ref="F252:F253"/>
    <mergeCell ref="G252:G253"/>
    <mergeCell ref="H252:H253"/>
    <mergeCell ref="E243:E244"/>
    <mergeCell ref="F243:F244"/>
    <mergeCell ref="G243:G244"/>
    <mergeCell ref="H243:H244"/>
    <mergeCell ref="O243:Q243"/>
    <mergeCell ref="R243:T243"/>
    <mergeCell ref="A241:E241"/>
    <mergeCell ref="F241:Z241"/>
    <mergeCell ref="A242:A244"/>
    <mergeCell ref="B242:B244"/>
    <mergeCell ref="C242:C244"/>
    <mergeCell ref="D242:D244"/>
    <mergeCell ref="E242:H242"/>
    <mergeCell ref="I242:I244"/>
    <mergeCell ref="J242:J244"/>
    <mergeCell ref="E251:H251"/>
    <mergeCell ref="I251:I253"/>
    <mergeCell ref="B245:B249"/>
    <mergeCell ref="C245:C249"/>
    <mergeCell ref="D245:D249"/>
    <mergeCell ref="E245:E249"/>
    <mergeCell ref="F245:F249"/>
    <mergeCell ref="H268:H293"/>
    <mergeCell ref="K268:K293"/>
    <mergeCell ref="U266:W266"/>
    <mergeCell ref="X266:Z266"/>
    <mergeCell ref="A254:A263"/>
    <mergeCell ref="A268:A293"/>
    <mergeCell ref="B268:B293"/>
    <mergeCell ref="C268:C293"/>
    <mergeCell ref="D268:D293"/>
    <mergeCell ref="E268:E293"/>
    <mergeCell ref="F268:F293"/>
    <mergeCell ref="G268:G293"/>
    <mergeCell ref="L265:L267"/>
    <mergeCell ref="M265:M267"/>
    <mergeCell ref="N265:N267"/>
    <mergeCell ref="O265:Z265"/>
    <mergeCell ref="E266:E267"/>
    <mergeCell ref="F266:F267"/>
    <mergeCell ref="G266:G267"/>
    <mergeCell ref="H266:H267"/>
    <mergeCell ref="O266:Q266"/>
    <mergeCell ref="R266:T266"/>
    <mergeCell ref="A264:E264"/>
    <mergeCell ref="F264:Z264"/>
    <mergeCell ref="A265:A267"/>
    <mergeCell ref="B265:B267"/>
    <mergeCell ref="C265:C267"/>
    <mergeCell ref="D265:D267"/>
    <mergeCell ref="E265:H265"/>
    <mergeCell ref="I265:I267"/>
    <mergeCell ref="J265:J267"/>
    <mergeCell ref="K265:K267"/>
    <mergeCell ref="AA295:AA296"/>
    <mergeCell ref="AB295:AB296"/>
    <mergeCell ref="E296:E297"/>
    <mergeCell ref="F296:F297"/>
    <mergeCell ref="G296:G297"/>
    <mergeCell ref="H296:H297"/>
    <mergeCell ref="O296:Q296"/>
    <mergeCell ref="AA294:AB294"/>
    <mergeCell ref="A295:A297"/>
    <mergeCell ref="B295:B297"/>
    <mergeCell ref="C295:C297"/>
    <mergeCell ref="D295:D297"/>
    <mergeCell ref="E295:H295"/>
    <mergeCell ref="I295:I297"/>
    <mergeCell ref="J295:J297"/>
    <mergeCell ref="K295:K297"/>
    <mergeCell ref="L295:L297"/>
    <mergeCell ref="K298:K308"/>
    <mergeCell ref="C298:C308"/>
    <mergeCell ref="A294:E294"/>
    <mergeCell ref="F294:Z294"/>
    <mergeCell ref="A309:E309"/>
    <mergeCell ref="F309:Z309"/>
    <mergeCell ref="R296:T296"/>
    <mergeCell ref="U296:W296"/>
    <mergeCell ref="X296:Z296"/>
    <mergeCell ref="B298:B308"/>
    <mergeCell ref="D298:D308"/>
    <mergeCell ref="E298:E308"/>
    <mergeCell ref="F298:F308"/>
    <mergeCell ref="G298:G308"/>
    <mergeCell ref="H298:H308"/>
    <mergeCell ref="M295:M297"/>
    <mergeCell ref="N295:N297"/>
    <mergeCell ref="O295:Z295"/>
    <mergeCell ref="A298:A308"/>
    <mergeCell ref="J310:J312"/>
    <mergeCell ref="K310:K312"/>
    <mergeCell ref="L310:L312"/>
    <mergeCell ref="M310:M312"/>
    <mergeCell ref="N310:N312"/>
    <mergeCell ref="O310:Z310"/>
    <mergeCell ref="O311:Q311"/>
    <mergeCell ref="R311:T311"/>
    <mergeCell ref="U311:W311"/>
    <mergeCell ref="X311:Z311"/>
    <mergeCell ref="A310:A312"/>
    <mergeCell ref="B310:B312"/>
    <mergeCell ref="C310:C312"/>
    <mergeCell ref="D310:D312"/>
    <mergeCell ref="E310:H310"/>
    <mergeCell ref="I310:I312"/>
    <mergeCell ref="E311:E312"/>
    <mergeCell ref="F311:F312"/>
    <mergeCell ref="G311:G312"/>
    <mergeCell ref="H311:H312"/>
    <mergeCell ref="O333:Z333"/>
    <mergeCell ref="E334:E335"/>
    <mergeCell ref="F334:F335"/>
    <mergeCell ref="G334:G335"/>
    <mergeCell ref="H334:H335"/>
    <mergeCell ref="O334:Q334"/>
    <mergeCell ref="R334:T334"/>
    <mergeCell ref="U334:W334"/>
    <mergeCell ref="X334:Z334"/>
    <mergeCell ref="I333:I335"/>
    <mergeCell ref="J333:J335"/>
    <mergeCell ref="K333:K335"/>
    <mergeCell ref="L333:L335"/>
    <mergeCell ref="M333:M335"/>
    <mergeCell ref="N333:N335"/>
    <mergeCell ref="G313:G331"/>
    <mergeCell ref="H313:H331"/>
    <mergeCell ref="K313:K331"/>
    <mergeCell ref="A332:E332"/>
    <mergeCell ref="F332:Z332"/>
    <mergeCell ref="A333:A335"/>
    <mergeCell ref="B333:B335"/>
    <mergeCell ref="C333:C335"/>
    <mergeCell ref="D333:D335"/>
    <mergeCell ref="E333:H333"/>
    <mergeCell ref="A313:A331"/>
    <mergeCell ref="B313:B331"/>
    <mergeCell ref="C313:C331"/>
    <mergeCell ref="D313:D331"/>
    <mergeCell ref="E313:E331"/>
    <mergeCell ref="F313:F331"/>
    <mergeCell ref="O347:Z347"/>
    <mergeCell ref="E348:E349"/>
    <mergeCell ref="F348:F349"/>
    <mergeCell ref="G348:G349"/>
    <mergeCell ref="H348:H349"/>
    <mergeCell ref="O348:Q348"/>
    <mergeCell ref="R348:T348"/>
    <mergeCell ref="U348:W348"/>
    <mergeCell ref="X348:Z348"/>
    <mergeCell ref="I347:I349"/>
    <mergeCell ref="J347:J349"/>
    <mergeCell ref="K347:K349"/>
    <mergeCell ref="L347:L349"/>
    <mergeCell ref="M347:M349"/>
    <mergeCell ref="N347:N349"/>
    <mergeCell ref="K336:K345"/>
    <mergeCell ref="A346:E346"/>
    <mergeCell ref="F346:Z346"/>
    <mergeCell ref="A347:A349"/>
    <mergeCell ref="B347:B349"/>
    <mergeCell ref="C347:C349"/>
    <mergeCell ref="D347:D349"/>
    <mergeCell ref="E347:H347"/>
    <mergeCell ref="G336:G345"/>
    <mergeCell ref="H336:H345"/>
    <mergeCell ref="A336:A345"/>
    <mergeCell ref="B336:B345"/>
    <mergeCell ref="C336:C345"/>
    <mergeCell ref="D336:D345"/>
    <mergeCell ref="E336:E345"/>
    <mergeCell ref="F336:F345"/>
    <mergeCell ref="R386:T386"/>
    <mergeCell ref="U386:W386"/>
    <mergeCell ref="X386:Z386"/>
    <mergeCell ref="K385:K387"/>
    <mergeCell ref="L385:L387"/>
    <mergeCell ref="M385:M387"/>
    <mergeCell ref="N385:N387"/>
    <mergeCell ref="O385:Z385"/>
    <mergeCell ref="E386:E387"/>
    <mergeCell ref="F386:F387"/>
    <mergeCell ref="G386:G387"/>
    <mergeCell ref="H386:H387"/>
    <mergeCell ref="O386:Q386"/>
    <mergeCell ref="H350:H383"/>
    <mergeCell ref="A384:E384"/>
    <mergeCell ref="F384:Z384"/>
    <mergeCell ref="A385:A387"/>
    <mergeCell ref="B385:B387"/>
    <mergeCell ref="C385:C387"/>
    <mergeCell ref="D385:D387"/>
    <mergeCell ref="E385:H385"/>
    <mergeCell ref="I385:I387"/>
    <mergeCell ref="J385:J387"/>
    <mergeCell ref="C350:C383"/>
    <mergeCell ref="B350:B383"/>
    <mergeCell ref="D350:D383"/>
    <mergeCell ref="E350:E383"/>
    <mergeCell ref="F350:F383"/>
    <mergeCell ref="G350:G383"/>
    <mergeCell ref="A350:A383"/>
    <mergeCell ref="K388:K407"/>
    <mergeCell ref="A408:E408"/>
    <mergeCell ref="F408:Z408"/>
    <mergeCell ref="A409:A411"/>
    <mergeCell ref="B409:B411"/>
    <mergeCell ref="C409:C411"/>
    <mergeCell ref="D409:D411"/>
    <mergeCell ref="E409:H409"/>
    <mergeCell ref="I409:I411"/>
    <mergeCell ref="J409:J411"/>
    <mergeCell ref="A388:A407"/>
    <mergeCell ref="B388:B407"/>
    <mergeCell ref="C388:C407"/>
    <mergeCell ref="D388:D407"/>
    <mergeCell ref="E388:E407"/>
    <mergeCell ref="F388:F407"/>
    <mergeCell ref="G388:G407"/>
    <mergeCell ref="H388:H407"/>
    <mergeCell ref="H412:H418"/>
    <mergeCell ref="A419:E419"/>
    <mergeCell ref="F419:Z419"/>
    <mergeCell ref="A420:A422"/>
    <mergeCell ref="B420:B422"/>
    <mergeCell ref="C420:C422"/>
    <mergeCell ref="D420:D422"/>
    <mergeCell ref="E420:H420"/>
    <mergeCell ref="I420:I422"/>
    <mergeCell ref="J420:J422"/>
    <mergeCell ref="R410:T410"/>
    <mergeCell ref="U410:W410"/>
    <mergeCell ref="X410:Z410"/>
    <mergeCell ref="A412:A418"/>
    <mergeCell ref="B412:B418"/>
    <mergeCell ref="C412:C418"/>
    <mergeCell ref="D412:D418"/>
    <mergeCell ref="E412:E418"/>
    <mergeCell ref="F412:F418"/>
    <mergeCell ref="G412:G418"/>
    <mergeCell ref="K409:K411"/>
    <mergeCell ref="L409:L411"/>
    <mergeCell ref="M409:M411"/>
    <mergeCell ref="N409:N411"/>
    <mergeCell ref="O409:Z409"/>
    <mergeCell ref="E410:E411"/>
    <mergeCell ref="F410:F411"/>
    <mergeCell ref="G410:G411"/>
    <mergeCell ref="H410:H411"/>
    <mergeCell ref="O410:Q410"/>
    <mergeCell ref="H423:H432"/>
    <mergeCell ref="A433:E433"/>
    <mergeCell ref="F433:Z433"/>
    <mergeCell ref="A434:A436"/>
    <mergeCell ref="B434:B436"/>
    <mergeCell ref="C434:C436"/>
    <mergeCell ref="D434:D436"/>
    <mergeCell ref="E434:H434"/>
    <mergeCell ref="I434:I436"/>
    <mergeCell ref="J434:J436"/>
    <mergeCell ref="R421:T421"/>
    <mergeCell ref="U421:W421"/>
    <mergeCell ref="X421:Z421"/>
    <mergeCell ref="A423:A432"/>
    <mergeCell ref="B423:B432"/>
    <mergeCell ref="C423:C432"/>
    <mergeCell ref="D423:D432"/>
    <mergeCell ref="E423:E432"/>
    <mergeCell ref="F423:F432"/>
    <mergeCell ref="G423:G432"/>
    <mergeCell ref="K420:K422"/>
    <mergeCell ref="L420:L422"/>
    <mergeCell ref="M420:M422"/>
    <mergeCell ref="N420:N422"/>
    <mergeCell ref="O420:Z420"/>
    <mergeCell ref="E421:E422"/>
    <mergeCell ref="F421:F422"/>
    <mergeCell ref="G421:G422"/>
    <mergeCell ref="H421:H422"/>
    <mergeCell ref="O421:Q421"/>
    <mergeCell ref="I454:I455"/>
    <mergeCell ref="J454:J455"/>
    <mergeCell ref="R435:T435"/>
    <mergeCell ref="U435:W435"/>
    <mergeCell ref="X435:Z435"/>
    <mergeCell ref="C437:C455"/>
    <mergeCell ref="A437:A455"/>
    <mergeCell ref="B437:B455"/>
    <mergeCell ref="K434:K436"/>
    <mergeCell ref="L434:L436"/>
    <mergeCell ref="M434:M436"/>
    <mergeCell ref="N434:N436"/>
    <mergeCell ref="O434:Z434"/>
    <mergeCell ref="E435:E436"/>
    <mergeCell ref="F435:F436"/>
    <mergeCell ref="G435:G436"/>
    <mergeCell ref="H435:H436"/>
    <mergeCell ref="O435:Q435"/>
    <mergeCell ref="M454:M455"/>
    <mergeCell ref="N454:N455"/>
    <mergeCell ref="O454:O455"/>
    <mergeCell ref="P454:P455"/>
    <mergeCell ref="Q454:Q455"/>
    <mergeCell ref="D437:D455"/>
    <mergeCell ref="E437:E455"/>
    <mergeCell ref="F437:F455"/>
    <mergeCell ref="G437:G455"/>
    <mergeCell ref="H437:H455"/>
    <mergeCell ref="W454:W455"/>
    <mergeCell ref="L454:L455"/>
    <mergeCell ref="J457:J459"/>
    <mergeCell ref="K457:K459"/>
    <mergeCell ref="L457:L459"/>
    <mergeCell ref="M457:M459"/>
    <mergeCell ref="N457:N459"/>
    <mergeCell ref="O457:Z457"/>
    <mergeCell ref="O458:Q458"/>
    <mergeCell ref="R458:T458"/>
    <mergeCell ref="U458:W458"/>
    <mergeCell ref="X458:Z458"/>
    <mergeCell ref="A457:A459"/>
    <mergeCell ref="B457:B459"/>
    <mergeCell ref="C457:C459"/>
    <mergeCell ref="D457:D459"/>
    <mergeCell ref="E457:H457"/>
    <mergeCell ref="I457:I459"/>
    <mergeCell ref="E458:E459"/>
    <mergeCell ref="F458:F459"/>
    <mergeCell ref="G458:G459"/>
    <mergeCell ref="H458:H459"/>
    <mergeCell ref="A456:E456"/>
    <mergeCell ref="F456:Z456"/>
    <mergeCell ref="A468:E468"/>
    <mergeCell ref="F468:Z468"/>
    <mergeCell ref="A469:A471"/>
    <mergeCell ref="B469:B471"/>
    <mergeCell ref="C469:C471"/>
    <mergeCell ref="D469:D471"/>
    <mergeCell ref="E469:H469"/>
    <mergeCell ref="I469:I471"/>
    <mergeCell ref="J469:J471"/>
    <mergeCell ref="K469:K471"/>
    <mergeCell ref="A460:A467"/>
    <mergeCell ref="C460:C467"/>
    <mergeCell ref="K437:K455"/>
    <mergeCell ref="K423:K432"/>
    <mergeCell ref="K412:K418"/>
    <mergeCell ref="K460:K467"/>
    <mergeCell ref="G460:G467"/>
    <mergeCell ref="X454:X455"/>
    <mergeCell ref="Y454:Y455"/>
    <mergeCell ref="Z454:Z455"/>
    <mergeCell ref="B460:B467"/>
    <mergeCell ref="D460:D467"/>
    <mergeCell ref="E460:E467"/>
    <mergeCell ref="F460:F467"/>
    <mergeCell ref="H460:H467"/>
    <mergeCell ref="R454:R455"/>
    <mergeCell ref="S454:S455"/>
    <mergeCell ref="T454:T455"/>
    <mergeCell ref="U454:U455"/>
    <mergeCell ref="V454:V455"/>
    <mergeCell ref="G472:G485"/>
    <mergeCell ref="H472:H485"/>
    <mergeCell ref="A472:A485"/>
    <mergeCell ref="B472:B485"/>
    <mergeCell ref="C472:C485"/>
    <mergeCell ref="D472:D485"/>
    <mergeCell ref="E472:E485"/>
    <mergeCell ref="F472:F485"/>
    <mergeCell ref="U470:W470"/>
    <mergeCell ref="X470:Z470"/>
    <mergeCell ref="L469:L471"/>
    <mergeCell ref="M469:M471"/>
    <mergeCell ref="N469:N471"/>
    <mergeCell ref="O469:Z469"/>
    <mergeCell ref="E470:E471"/>
    <mergeCell ref="F470:F471"/>
    <mergeCell ref="G470:G471"/>
    <mergeCell ref="H470:H471"/>
    <mergeCell ref="O470:Q470"/>
    <mergeCell ref="R470:T470"/>
    <mergeCell ref="F490:F497"/>
    <mergeCell ref="G490:G497"/>
    <mergeCell ref="L487:L489"/>
    <mergeCell ref="M487:M489"/>
    <mergeCell ref="N487:N489"/>
    <mergeCell ref="O487:Z487"/>
    <mergeCell ref="E488:E489"/>
    <mergeCell ref="F488:F489"/>
    <mergeCell ref="G488:G489"/>
    <mergeCell ref="H488:H489"/>
    <mergeCell ref="O488:Q488"/>
    <mergeCell ref="R488:T488"/>
    <mergeCell ref="A486:E486"/>
    <mergeCell ref="F486:Z486"/>
    <mergeCell ref="A487:A489"/>
    <mergeCell ref="B487:B489"/>
    <mergeCell ref="C487:C489"/>
    <mergeCell ref="D487:D489"/>
    <mergeCell ref="E487:H487"/>
    <mergeCell ref="I487:I489"/>
    <mergeCell ref="J487:J489"/>
    <mergeCell ref="K487:K489"/>
    <mergeCell ref="E500:E501"/>
    <mergeCell ref="F500:F501"/>
    <mergeCell ref="G500:G501"/>
    <mergeCell ref="H500:H501"/>
    <mergeCell ref="O500:Q500"/>
    <mergeCell ref="R500:T500"/>
    <mergeCell ref="J499:J501"/>
    <mergeCell ref="K499:K501"/>
    <mergeCell ref="L499:L501"/>
    <mergeCell ref="M499:M501"/>
    <mergeCell ref="N499:N501"/>
    <mergeCell ref="O499:Z499"/>
    <mergeCell ref="U500:W500"/>
    <mergeCell ref="X500:Z500"/>
    <mergeCell ref="H490:H497"/>
    <mergeCell ref="K472:K485"/>
    <mergeCell ref="A498:E498"/>
    <mergeCell ref="F498:Z498"/>
    <mergeCell ref="A499:A501"/>
    <mergeCell ref="B499:B501"/>
    <mergeCell ref="C499:C501"/>
    <mergeCell ref="D499:D501"/>
    <mergeCell ref="E499:H499"/>
    <mergeCell ref="I499:I501"/>
    <mergeCell ref="U488:W488"/>
    <mergeCell ref="X488:Z488"/>
    <mergeCell ref="K490:K497"/>
    <mergeCell ref="A490:A497"/>
    <mergeCell ref="B490:B497"/>
    <mergeCell ref="C490:C497"/>
    <mergeCell ref="D490:D497"/>
    <mergeCell ref="E490:E497"/>
    <mergeCell ref="O508:Z508"/>
    <mergeCell ref="E509:E510"/>
    <mergeCell ref="F509:F510"/>
    <mergeCell ref="G509:G510"/>
    <mergeCell ref="H509:H510"/>
    <mergeCell ref="O509:Q509"/>
    <mergeCell ref="R509:T509"/>
    <mergeCell ref="U509:W509"/>
    <mergeCell ref="X509:Z509"/>
    <mergeCell ref="I508:I510"/>
    <mergeCell ref="J508:J510"/>
    <mergeCell ref="K508:K510"/>
    <mergeCell ref="L508:L510"/>
    <mergeCell ref="M508:M510"/>
    <mergeCell ref="N508:N510"/>
    <mergeCell ref="G502:G506"/>
    <mergeCell ref="H502:H506"/>
    <mergeCell ref="K502:K506"/>
    <mergeCell ref="A507:E507"/>
    <mergeCell ref="F507:Z507"/>
    <mergeCell ref="A508:A510"/>
    <mergeCell ref="B508:B510"/>
    <mergeCell ref="C508:C510"/>
    <mergeCell ref="D508:D510"/>
    <mergeCell ref="E508:H508"/>
    <mergeCell ref="A502:A506"/>
    <mergeCell ref="B502:B506"/>
    <mergeCell ref="C502:C506"/>
    <mergeCell ref="D502:D506"/>
    <mergeCell ref="E502:E506"/>
    <mergeCell ref="F502:F506"/>
    <mergeCell ref="A516:E516"/>
    <mergeCell ref="F516:Z516"/>
    <mergeCell ref="A517:A519"/>
    <mergeCell ref="B517:B519"/>
    <mergeCell ref="C517:C519"/>
    <mergeCell ref="D517:D519"/>
    <mergeCell ref="E517:H517"/>
    <mergeCell ref="A529:A531"/>
    <mergeCell ref="B529:B531"/>
    <mergeCell ref="C529:C531"/>
    <mergeCell ref="D529:D531"/>
    <mergeCell ref="G511:G515"/>
    <mergeCell ref="H511:H515"/>
    <mergeCell ref="K511:K515"/>
    <mergeCell ref="A511:A515"/>
    <mergeCell ref="B511:B515"/>
    <mergeCell ref="C511:C515"/>
    <mergeCell ref="D511:D515"/>
    <mergeCell ref="E511:E515"/>
    <mergeCell ref="F511:F515"/>
    <mergeCell ref="G520:G527"/>
    <mergeCell ref="H520:H527"/>
    <mergeCell ref="I520:I522"/>
    <mergeCell ref="K520:K527"/>
    <mergeCell ref="A528:E528"/>
    <mergeCell ref="F528:Z528"/>
    <mergeCell ref="A520:A527"/>
    <mergeCell ref="B520:B527"/>
    <mergeCell ref="C520:C527"/>
    <mergeCell ref="D520:D527"/>
    <mergeCell ref="E520:E527"/>
    <mergeCell ref="F520:F527"/>
    <mergeCell ref="O517:Z517"/>
    <mergeCell ref="E518:E519"/>
    <mergeCell ref="F518:F519"/>
    <mergeCell ref="G518:G519"/>
    <mergeCell ref="H518:H519"/>
    <mergeCell ref="O518:Q518"/>
    <mergeCell ref="R518:T518"/>
    <mergeCell ref="U518:W518"/>
    <mergeCell ref="X518:Z518"/>
    <mergeCell ref="I517:I519"/>
    <mergeCell ref="J517:J519"/>
    <mergeCell ref="K517:K519"/>
    <mergeCell ref="L517:L519"/>
    <mergeCell ref="M517:M519"/>
    <mergeCell ref="N517:N519"/>
    <mergeCell ref="H532:H554"/>
    <mergeCell ref="N529:N531"/>
    <mergeCell ref="O529:Z529"/>
    <mergeCell ref="E530:E531"/>
    <mergeCell ref="F530:F531"/>
    <mergeCell ref="G530:G531"/>
    <mergeCell ref="H530:H531"/>
    <mergeCell ref="O530:Q530"/>
    <mergeCell ref="R530:T530"/>
    <mergeCell ref="U530:W530"/>
    <mergeCell ref="X530:Z530"/>
    <mergeCell ref="E529:H529"/>
    <mergeCell ref="I529:I531"/>
    <mergeCell ref="J529:J531"/>
    <mergeCell ref="K529:K531"/>
    <mergeCell ref="L529:L531"/>
    <mergeCell ref="M529:M531"/>
    <mergeCell ref="O556:Z556"/>
    <mergeCell ref="E557:E558"/>
    <mergeCell ref="F557:F558"/>
    <mergeCell ref="G557:G558"/>
    <mergeCell ref="H557:H558"/>
    <mergeCell ref="O557:Q557"/>
    <mergeCell ref="R557:T557"/>
    <mergeCell ref="U557:W557"/>
    <mergeCell ref="X557:Z557"/>
    <mergeCell ref="I556:I558"/>
    <mergeCell ref="J556:J558"/>
    <mergeCell ref="K556:K558"/>
    <mergeCell ref="L556:L558"/>
    <mergeCell ref="M556:M558"/>
    <mergeCell ref="N556:N558"/>
    <mergeCell ref="L535:L537"/>
    <mergeCell ref="L546:L550"/>
    <mergeCell ref="K532:K554"/>
    <mergeCell ref="A555:E555"/>
    <mergeCell ref="F555:Z555"/>
    <mergeCell ref="A556:A558"/>
    <mergeCell ref="B556:B558"/>
    <mergeCell ref="C556:C558"/>
    <mergeCell ref="D556:D558"/>
    <mergeCell ref="E556:H556"/>
    <mergeCell ref="A532:A554"/>
    <mergeCell ref="B532:B554"/>
    <mergeCell ref="C532:C554"/>
    <mergeCell ref="D532:D554"/>
    <mergeCell ref="E532:E554"/>
    <mergeCell ref="F532:F554"/>
    <mergeCell ref="G532:G554"/>
    <mergeCell ref="O570:Q570"/>
    <mergeCell ref="R570:T570"/>
    <mergeCell ref="J569:J571"/>
    <mergeCell ref="K569:K571"/>
    <mergeCell ref="L569:L571"/>
    <mergeCell ref="M569:M571"/>
    <mergeCell ref="N569:N571"/>
    <mergeCell ref="O569:Z569"/>
    <mergeCell ref="U570:W570"/>
    <mergeCell ref="X570:Z570"/>
    <mergeCell ref="G559:G567"/>
    <mergeCell ref="H559:H567"/>
    <mergeCell ref="A568:E568"/>
    <mergeCell ref="F568:Z568"/>
    <mergeCell ref="A569:A571"/>
    <mergeCell ref="B569:B571"/>
    <mergeCell ref="C569:C571"/>
    <mergeCell ref="D569:D571"/>
    <mergeCell ref="E569:H569"/>
    <mergeCell ref="I569:I571"/>
    <mergeCell ref="A559:A567"/>
    <mergeCell ref="B559:B567"/>
    <mergeCell ref="C559:C567"/>
    <mergeCell ref="D559:D567"/>
    <mergeCell ref="E559:E567"/>
    <mergeCell ref="F559:F567"/>
    <mergeCell ref="K559:K567"/>
    <mergeCell ref="G572:G582"/>
    <mergeCell ref="H572:H582"/>
    <mergeCell ref="B587:B599"/>
    <mergeCell ref="C587:C599"/>
    <mergeCell ref="D587:D599"/>
    <mergeCell ref="E587:E599"/>
    <mergeCell ref="F587:F599"/>
    <mergeCell ref="G587:G599"/>
    <mergeCell ref="H587:H599"/>
    <mergeCell ref="A583:E583"/>
    <mergeCell ref="A572:A582"/>
    <mergeCell ref="B572:B582"/>
    <mergeCell ref="C572:C582"/>
    <mergeCell ref="D572:D582"/>
    <mergeCell ref="E572:E582"/>
    <mergeCell ref="F572:F582"/>
    <mergeCell ref="E570:E571"/>
    <mergeCell ref="F570:F571"/>
    <mergeCell ref="G570:G571"/>
    <mergeCell ref="H570:H571"/>
    <mergeCell ref="X585:Z585"/>
    <mergeCell ref="K572:K582"/>
    <mergeCell ref="A600:E600"/>
    <mergeCell ref="F600:Z600"/>
    <mergeCell ref="A601:A603"/>
    <mergeCell ref="B601:B603"/>
    <mergeCell ref="C601:C603"/>
    <mergeCell ref="D601:D603"/>
    <mergeCell ref="E601:H601"/>
    <mergeCell ref="I601:I603"/>
    <mergeCell ref="M584:M586"/>
    <mergeCell ref="N584:N586"/>
    <mergeCell ref="O584:Z584"/>
    <mergeCell ref="E585:E586"/>
    <mergeCell ref="F585:F586"/>
    <mergeCell ref="G585:G586"/>
    <mergeCell ref="H585:H586"/>
    <mergeCell ref="O585:Q585"/>
    <mergeCell ref="R585:T585"/>
    <mergeCell ref="U585:W585"/>
    <mergeCell ref="F583:Z583"/>
    <mergeCell ref="A584:A586"/>
    <mergeCell ref="B584:B586"/>
    <mergeCell ref="C584:C586"/>
    <mergeCell ref="D584:D586"/>
    <mergeCell ref="E584:H584"/>
    <mergeCell ref="I584:I586"/>
    <mergeCell ref="J584:J586"/>
    <mergeCell ref="K584:K586"/>
    <mergeCell ref="L584:L586"/>
    <mergeCell ref="E602:E603"/>
    <mergeCell ref="F602:F603"/>
    <mergeCell ref="A610:E610"/>
    <mergeCell ref="F610:Z610"/>
    <mergeCell ref="A611:A613"/>
    <mergeCell ref="B611:B613"/>
    <mergeCell ref="C611:C613"/>
    <mergeCell ref="D611:D613"/>
    <mergeCell ref="E611:H611"/>
    <mergeCell ref="I611:I613"/>
    <mergeCell ref="J611:J613"/>
    <mergeCell ref="K611:K613"/>
    <mergeCell ref="H602:H603"/>
    <mergeCell ref="O602:Q602"/>
    <mergeCell ref="R602:T602"/>
    <mergeCell ref="U602:W602"/>
    <mergeCell ref="X602:Z602"/>
    <mergeCell ref="B604:B609"/>
    <mergeCell ref="C604:C609"/>
    <mergeCell ref="D604:D609"/>
    <mergeCell ref="J601:J603"/>
    <mergeCell ref="K601:K603"/>
    <mergeCell ref="L601:L603"/>
    <mergeCell ref="M601:M603"/>
    <mergeCell ref="N601:N603"/>
    <mergeCell ref="O601:Z601"/>
    <mergeCell ref="G602:G603"/>
    <mergeCell ref="A618:E618"/>
    <mergeCell ref="F618:Z618"/>
    <mergeCell ref="A619:A621"/>
    <mergeCell ref="B619:B621"/>
    <mergeCell ref="C619:C621"/>
    <mergeCell ref="D619:D621"/>
    <mergeCell ref="E619:H619"/>
    <mergeCell ref="I619:I621"/>
    <mergeCell ref="J619:J621"/>
    <mergeCell ref="K619:K621"/>
    <mergeCell ref="U612:W612"/>
    <mergeCell ref="X612:Z612"/>
    <mergeCell ref="A614:A617"/>
    <mergeCell ref="B614:B617"/>
    <mergeCell ref="C614:C617"/>
    <mergeCell ref="D614:D617"/>
    <mergeCell ref="E614:E617"/>
    <mergeCell ref="F614:F617"/>
    <mergeCell ref="G614:G617"/>
    <mergeCell ref="H614:H617"/>
    <mergeCell ref="L611:L613"/>
    <mergeCell ref="M611:M613"/>
    <mergeCell ref="N611:N613"/>
    <mergeCell ref="O611:Z611"/>
    <mergeCell ref="E612:E613"/>
    <mergeCell ref="F612:F613"/>
    <mergeCell ref="G612:G613"/>
    <mergeCell ref="H612:H613"/>
    <mergeCell ref="O612:Q612"/>
    <mergeCell ref="R612:T612"/>
    <mergeCell ref="K622:K635"/>
    <mergeCell ref="A636:E636"/>
    <mergeCell ref="F636:Z636"/>
    <mergeCell ref="A637:A639"/>
    <mergeCell ref="B637:B639"/>
    <mergeCell ref="C637:C639"/>
    <mergeCell ref="D637:D639"/>
    <mergeCell ref="E637:H637"/>
    <mergeCell ref="I637:I639"/>
    <mergeCell ref="J637:J639"/>
    <mergeCell ref="U620:W620"/>
    <mergeCell ref="X620:Z620"/>
    <mergeCell ref="A622:A635"/>
    <mergeCell ref="B622:B635"/>
    <mergeCell ref="C622:C635"/>
    <mergeCell ref="D622:D635"/>
    <mergeCell ref="E622:E635"/>
    <mergeCell ref="F622:F635"/>
    <mergeCell ref="G622:G635"/>
    <mergeCell ref="H622:H635"/>
    <mergeCell ref="L619:L621"/>
    <mergeCell ref="M619:M621"/>
    <mergeCell ref="N619:N621"/>
    <mergeCell ref="O619:Z619"/>
    <mergeCell ref="E620:E621"/>
    <mergeCell ref="F620:F621"/>
    <mergeCell ref="G620:G621"/>
    <mergeCell ref="H620:H621"/>
    <mergeCell ref="O620:Q620"/>
    <mergeCell ref="R620:T620"/>
    <mergeCell ref="R638:T638"/>
    <mergeCell ref="U638:W638"/>
    <mergeCell ref="X638:Z638"/>
    <mergeCell ref="A640:A654"/>
    <mergeCell ref="B640:B654"/>
    <mergeCell ref="C640:C654"/>
    <mergeCell ref="D640:D654"/>
    <mergeCell ref="E640:E654"/>
    <mergeCell ref="F640:F654"/>
    <mergeCell ref="G640:G654"/>
    <mergeCell ref="K637:K639"/>
    <mergeCell ref="L637:L639"/>
    <mergeCell ref="M637:M639"/>
    <mergeCell ref="N637:N639"/>
    <mergeCell ref="O637:Z637"/>
    <mergeCell ref="E638:E639"/>
    <mergeCell ref="F638:F639"/>
    <mergeCell ref="G638:G639"/>
    <mergeCell ref="H638:H639"/>
    <mergeCell ref="O638:Q638"/>
    <mergeCell ref="O656:Z656"/>
    <mergeCell ref="E657:E658"/>
    <mergeCell ref="F657:F658"/>
    <mergeCell ref="G657:G658"/>
    <mergeCell ref="H657:H658"/>
    <mergeCell ref="O657:Q657"/>
    <mergeCell ref="R657:T657"/>
    <mergeCell ref="U657:W657"/>
    <mergeCell ref="X657:Z657"/>
    <mergeCell ref="I656:I658"/>
    <mergeCell ref="J656:J658"/>
    <mergeCell ref="K656:K658"/>
    <mergeCell ref="L656:L658"/>
    <mergeCell ref="M656:M658"/>
    <mergeCell ref="N656:N658"/>
    <mergeCell ref="H640:H654"/>
    <mergeCell ref="K640:K654"/>
    <mergeCell ref="L651:L652"/>
    <mergeCell ref="A655:E655"/>
    <mergeCell ref="F655:Z655"/>
    <mergeCell ref="A656:A658"/>
    <mergeCell ref="B656:B658"/>
    <mergeCell ref="C656:C658"/>
    <mergeCell ref="D656:D658"/>
    <mergeCell ref="E656:H656"/>
    <mergeCell ref="A663:E663"/>
    <mergeCell ref="F663:Z663"/>
    <mergeCell ref="A664:A666"/>
    <mergeCell ref="B664:B666"/>
    <mergeCell ref="C664:C666"/>
    <mergeCell ref="D664:D666"/>
    <mergeCell ref="E664:H664"/>
    <mergeCell ref="I664:I666"/>
    <mergeCell ref="J664:J666"/>
    <mergeCell ref="K664:K666"/>
    <mergeCell ref="K659:K662"/>
    <mergeCell ref="A659:A662"/>
    <mergeCell ref="B659:B662"/>
    <mergeCell ref="C659:C662"/>
    <mergeCell ref="D659:D662"/>
    <mergeCell ref="E659:E662"/>
    <mergeCell ref="F659:F662"/>
    <mergeCell ref="G659:G662"/>
    <mergeCell ref="H659:H662"/>
    <mergeCell ref="G672:G673"/>
    <mergeCell ref="H672:H673"/>
    <mergeCell ref="O672:Q672"/>
    <mergeCell ref="R672:T672"/>
    <mergeCell ref="U672:W672"/>
    <mergeCell ref="X672:Z672"/>
    <mergeCell ref="I671:I673"/>
    <mergeCell ref="J671:J673"/>
    <mergeCell ref="K671:K673"/>
    <mergeCell ref="L671:L673"/>
    <mergeCell ref="M671:M673"/>
    <mergeCell ref="N671:N673"/>
    <mergeCell ref="U665:W665"/>
    <mergeCell ref="X665:Z665"/>
    <mergeCell ref="K667:K669"/>
    <mergeCell ref="A670:E670"/>
    <mergeCell ref="F670:Z670"/>
    <mergeCell ref="A671:A673"/>
    <mergeCell ref="B671:B673"/>
    <mergeCell ref="C671:C673"/>
    <mergeCell ref="D671:D673"/>
    <mergeCell ref="E671:H671"/>
    <mergeCell ref="L664:L666"/>
    <mergeCell ref="M664:M666"/>
    <mergeCell ref="N664:N666"/>
    <mergeCell ref="O664:Z664"/>
    <mergeCell ref="E665:E666"/>
    <mergeCell ref="F665:F666"/>
    <mergeCell ref="G665:G666"/>
    <mergeCell ref="H665:H666"/>
    <mergeCell ref="O665:Q665"/>
    <mergeCell ref="R665:T665"/>
    <mergeCell ref="X682:Z682"/>
    <mergeCell ref="K684:K686"/>
    <mergeCell ref="A687:E687"/>
    <mergeCell ref="F687:Z687"/>
    <mergeCell ref="A688:A690"/>
    <mergeCell ref="B688:B690"/>
    <mergeCell ref="C688:C690"/>
    <mergeCell ref="D688:D690"/>
    <mergeCell ref="E688:H688"/>
    <mergeCell ref="L681:L683"/>
    <mergeCell ref="M681:M683"/>
    <mergeCell ref="N681:N683"/>
    <mergeCell ref="O681:Z681"/>
    <mergeCell ref="E682:E683"/>
    <mergeCell ref="F682:F683"/>
    <mergeCell ref="G682:G683"/>
    <mergeCell ref="H682:H683"/>
    <mergeCell ref="O682:Q682"/>
    <mergeCell ref="R682:T682"/>
    <mergeCell ref="A681:A683"/>
    <mergeCell ref="B681:B683"/>
    <mergeCell ref="C681:C683"/>
    <mergeCell ref="D681:D683"/>
    <mergeCell ref="E681:H681"/>
    <mergeCell ref="I681:I683"/>
    <mergeCell ref="J681:J683"/>
    <mergeCell ref="K681:K683"/>
    <mergeCell ref="B691:B694"/>
    <mergeCell ref="A691:A694"/>
    <mergeCell ref="H691:H694"/>
    <mergeCell ref="A684:A686"/>
    <mergeCell ref="B684:B686"/>
    <mergeCell ref="C684:C686"/>
    <mergeCell ref="D684:D686"/>
    <mergeCell ref="E684:E686"/>
    <mergeCell ref="F684:F686"/>
    <mergeCell ref="G684:G686"/>
    <mergeCell ref="E691:E694"/>
    <mergeCell ref="F691:F694"/>
    <mergeCell ref="G691:G694"/>
    <mergeCell ref="D691:D694"/>
    <mergeCell ref="C691:C694"/>
    <mergeCell ref="O688:Z688"/>
    <mergeCell ref="E689:E690"/>
    <mergeCell ref="F689:F690"/>
    <mergeCell ref="G689:G690"/>
    <mergeCell ref="H689:H690"/>
    <mergeCell ref="O689:Q689"/>
    <mergeCell ref="R689:T689"/>
    <mergeCell ref="U689:W689"/>
    <mergeCell ref="X689:Z689"/>
    <mergeCell ref="I688:I690"/>
    <mergeCell ref="J688:J690"/>
    <mergeCell ref="K688:K690"/>
    <mergeCell ref="L688:L690"/>
    <mergeCell ref="M688:M690"/>
    <mergeCell ref="N688:N690"/>
    <mergeCell ref="A212:A223"/>
    <mergeCell ref="A604:A609"/>
    <mergeCell ref="E604:E609"/>
    <mergeCell ref="G604:G609"/>
    <mergeCell ref="F604:F609"/>
    <mergeCell ref="H604:H609"/>
    <mergeCell ref="A587:A599"/>
    <mergeCell ref="H684:H686"/>
    <mergeCell ref="A667:A669"/>
    <mergeCell ref="B667:B669"/>
    <mergeCell ref="C667:C669"/>
    <mergeCell ref="D667:D669"/>
    <mergeCell ref="E667:E669"/>
    <mergeCell ref="F667:F669"/>
    <mergeCell ref="G667:G669"/>
    <mergeCell ref="H667:H669"/>
    <mergeCell ref="A680:E680"/>
    <mergeCell ref="F680:Z680"/>
    <mergeCell ref="A674:A679"/>
    <mergeCell ref="B674:B679"/>
    <mergeCell ref="C674:C679"/>
    <mergeCell ref="D674:D679"/>
    <mergeCell ref="E674:E679"/>
    <mergeCell ref="F674:F679"/>
    <mergeCell ref="G674:G679"/>
    <mergeCell ref="H674:H679"/>
    <mergeCell ref="K674:K679"/>
    <mergeCell ref="O671:Z671"/>
    <mergeCell ref="E672:E673"/>
    <mergeCell ref="F672:F673"/>
    <mergeCell ref="I523:I525"/>
    <mergeCell ref="U682:W682"/>
  </mergeCells>
  <dataValidations count="1">
    <dataValidation type="textLength" operator="equal" allowBlank="1" showInputMessage="1" showErrorMessage="1" sqref="J660:J662 M659:N662 J668:J669 M667:N669 J675:J679 M674:N679 M684:N686 J685:J686 J692:J694 M691:N694">
      <formula1>0</formula1>
    </dataValidation>
  </dataValidations>
  <hyperlinks>
    <hyperlink ref="M323" r:id="rId1"/>
  </hyperlinks>
  <pageMargins left="0.7" right="0.7" top="0.75" bottom="0.75" header="0.3" footer="0.3"/>
  <pageSetup paperSize="9" orientation="portrait" r:id="rId2"/>
  <drawing r:id="rId3"/>
  <legacy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Hoja1</vt:lpstr>
      <vt:lpstr>Hoja2</vt:lpstr>
      <vt:lpstr>Hoja3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jardin Bnaci</dc:creator>
  <cp:lastModifiedBy>L A Informacion</cp:lastModifiedBy>
  <cp:lastPrinted>2023-03-16T19:39:13Z</cp:lastPrinted>
  <dcterms:created xsi:type="dcterms:W3CDTF">2022-11-02T13:58:17Z</dcterms:created>
  <dcterms:modified xsi:type="dcterms:W3CDTF">2023-03-16T19:39:31Z</dcterms:modified>
</cp:coreProperties>
</file>