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RCHIVOS JBN AL 9 MARZO DE 2018\PLANES OPERATIVOS ANUALES (POA) 2018\HORTICULTURA\"/>
    </mc:Choice>
  </mc:AlternateContent>
  <bookViews>
    <workbookView xWindow="0" yWindow="0" windowWidth="28800" windowHeight="11835"/>
  </bookViews>
  <sheets>
    <sheet name="Plantas Medicinales y Cactus" sheetId="2" r:id="rId1"/>
  </sheets>
  <externalReferences>
    <externalReference r:id="rId2"/>
    <externalReference r:id="rId3"/>
  </externalReferences>
  <definedNames>
    <definedName name="_xlnm._FilterDatabase" localSheetId="0" hidden="1">'[1]PRELIMINAR POA'!#REF!</definedName>
    <definedName name="_xlnm._FilterDatabase" hidden="1">'[1]PRELIMINAR POA'!#REF!</definedName>
    <definedName name="_xlnm.Print_Area">#REF!</definedName>
    <definedName name="G" localSheetId="0" hidden="1">#REF!</definedName>
    <definedName name="G" hidden="1">#REF!</definedName>
    <definedName name="H" localSheetId="0" hidden="1">#REF!</definedName>
    <definedName name="H" hidden="1">#REF!</definedName>
    <definedName name="MyExchangeRate" localSheetId="0">#REF!</definedName>
    <definedName name="MyExchangeRate">#REF!</definedName>
    <definedName name="OLE_LINK1" localSheetId="0">#REF!</definedName>
    <definedName name="OLE_LINK1">#REF!</definedName>
    <definedName name="P" localSheetId="0">#REF!</definedName>
    <definedName name="P">#REF!</definedName>
    <definedName name="PLANMOISÉS1" localSheetId="0">#REF!</definedName>
    <definedName name="PLANMOISÉS1">#REF!</definedName>
    <definedName name="_xlnm.Print_Titles" localSheetId="0">'Plantas Medicinales y Cactus'!$6:$9</definedName>
    <definedName name="_xlnm.Print_Titles">#REF!</definedName>
    <definedName name="x" localSheetId="0">#REF!</definedName>
    <definedName name="x">#REF!</definedName>
    <definedName name="Z_1992F7E4_1E53_4481_BA17_DD12AA9F966D_.wvu.PrintArea" localSheetId="0" hidden="1">#REF!</definedName>
    <definedName name="Z_1992F7E4_1E53_4481_BA17_DD12AA9F966D_.wvu.PrintArea" hidden="1">#REF!</definedName>
    <definedName name="Z_4636F452_EA90_4649_AA40_380207579D3F_.wvu.Rows" hidden="1">'[1]PRELIMINAR POA'!$A$191:$IV$191,'[1]PRELIMINAR POA'!$A$3699:$IV$3705</definedName>
    <definedName name="Z_A01F15F0_446B_4031_8939_F73EA6CB975B_.wvu.PrintArea" localSheetId="0" hidden="1">#REF!</definedName>
    <definedName name="Z_A01F15F0_446B_4031_8939_F73EA6CB975B_.wvu.PrintArea" hidden="1">#REF!</definedName>
    <definedName name="Z_A01F15F0_446B_4031_8939_F73EA6CB975B_.wvu.Rows" hidden="1">'[2]POA GENERAL'!$A$191:$IV$191,'[2]POA GENERAL'!$A$2787:$IV$2787,'[2]POA GENERAL'!$A$3699:$IV$3705</definedName>
    <definedName name="Z_A4678EA1_6D48_4DAD_9A41_8C1ADB2E3BBF_.wvu.PrintArea" localSheetId="0" hidden="1">#REF!</definedName>
    <definedName name="Z_A4678EA1_6D48_4DAD_9A41_8C1ADB2E3BBF_.wvu.PrintArea" hidden="1">#REF!</definedName>
    <definedName name="Z_A4678EA1_6D48_4DAD_9A41_8C1ADB2E3BBF_.wvu.Rows" hidden="1">'[1]PRELIMINAR POA'!$A$191:$IV$191,'[1]PRELIMINAR POA'!$A$2787:$IV$2787,'[1]PRELIMINAR POA'!$A$3699:$IV$3705</definedName>
    <definedName name="Z_AD437F39_83AA_45A2_BE5C_6BF2B6959FBD_.wvu.PrintArea" localSheetId="0" hidden="1">#REF!</definedName>
    <definedName name="Z_AD437F39_83AA_45A2_BE5C_6BF2B6959FBD_.wvu.PrintArea" hidden="1">#REF!</definedName>
    <definedName name="Z_BFDEDB31_9899_48A8_914B_CA36B71B031E_.wvu.PrintArea" localSheetId="0" hidden="1">#REF!</definedName>
    <definedName name="Z_BFDEDB31_9899_48A8_914B_CA36B71B031E_.wvu.PrintArea" hidden="1">#REF!</definedName>
    <definedName name="Z_BFDEDB31_9899_48A8_914B_CA36B71B031E_.wvu.Rows" hidden="1">'[1]PRELIMINAR POA'!$A$191:$IV$191,'[1]PRELIMINAR POA'!$A$2787:$IV$2787,'[1]PRELIMINAR POA'!$A$3699:$IV$3705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2" l="1"/>
  <c r="T10" i="2"/>
  <c r="S10" i="2"/>
  <c r="R10" i="2"/>
  <c r="Q10" i="2"/>
  <c r="L10" i="2"/>
</calcChain>
</file>

<file path=xl/sharedStrings.xml><?xml version="1.0" encoding="utf-8"?>
<sst xmlns="http://schemas.openxmlformats.org/spreadsheetml/2006/main" count="127" uniqueCount="113">
  <si>
    <t>DEPARTAMENTO DE HORTICULTURA</t>
  </si>
  <si>
    <t>PROYECTOS - PROGRAMAS</t>
  </si>
  <si>
    <t>Responsable / Involucrados</t>
  </si>
  <si>
    <t>ACTIVIDADES</t>
  </si>
  <si>
    <t>NIVEL DE AVANCE SOBRE RESULTADOS ESPERADOS</t>
  </si>
  <si>
    <t xml:space="preserve">No. </t>
  </si>
  <si>
    <t xml:space="preserve">Nombre </t>
  </si>
  <si>
    <t xml:space="preserve">Objetivos </t>
  </si>
  <si>
    <t>Responsable</t>
  </si>
  <si>
    <t>Involucrados</t>
  </si>
  <si>
    <t>No.</t>
  </si>
  <si>
    <t>Detalle</t>
  </si>
  <si>
    <t>Indicadores</t>
  </si>
  <si>
    <t>Medios de Verificación</t>
  </si>
  <si>
    <t>Cronograma de Ejecución</t>
  </si>
  <si>
    <t>PONDERACIÓN</t>
  </si>
  <si>
    <t>T1</t>
  </si>
  <si>
    <t>T2</t>
  </si>
  <si>
    <t>T3</t>
  </si>
  <si>
    <t>T4</t>
  </si>
  <si>
    <t>Cumplido</t>
  </si>
  <si>
    <t>Parcial</t>
  </si>
  <si>
    <t>Pendiente</t>
  </si>
  <si>
    <t>No Cumplido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</si>
  <si>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</si>
  <si>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</si>
  <si>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</si>
  <si>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</si>
  <si>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</si>
  <si>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</si>
  <si>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</si>
  <si>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</si>
  <si>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</si>
  <si>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</si>
  <si>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</si>
  <si>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</si>
  <si>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El manejo y reproducción de plantas medicinales, tóxicas y urticantes, así como brindar informaciones sobre el uso y manejo de estas plantas.</t>
  </si>
  <si>
    <t>Jerlins Villar</t>
  </si>
  <si>
    <t xml:space="preserve">Reproducir plantas medicinales  de diferentes especies </t>
  </si>
  <si>
    <t>Registros por especies, fotografias, informes.</t>
  </si>
  <si>
    <t>Registros,  fotografias, informes.</t>
  </si>
  <si>
    <t>Listados participantes, programa, informes, fotografias.</t>
  </si>
  <si>
    <t>Registros de estudiantes, informes.</t>
  </si>
  <si>
    <t>Inventario, informe.</t>
  </si>
  <si>
    <t>Cactus</t>
  </si>
  <si>
    <t>Tener una representación del bosque seco, donde el ciudadano cliente pueda apreciar y conocer lo que es un bosque de esta categoría. Además, se trabaja con la reproducción y cuidado de las especies.</t>
  </si>
  <si>
    <t>Informes, fotografia</t>
  </si>
  <si>
    <t>Registro, informes, fotografias</t>
  </si>
  <si>
    <t>Dar seguimiento a la Pereskia quisqueyana y marcanoi (fertilización, riego, control de plagas y enfermedades, poda)</t>
  </si>
  <si>
    <t>Informes.</t>
  </si>
  <si>
    <t>Realizar viajes de campo</t>
  </si>
  <si>
    <t>4 viajes realizados</t>
  </si>
  <si>
    <t>Informe de viajes, fotografias.</t>
  </si>
  <si>
    <t>Investigaciones</t>
  </si>
  <si>
    <t>Registros e informes</t>
  </si>
  <si>
    <t xml:space="preserve">Nivel de Avance </t>
  </si>
  <si>
    <t>DIVISIÓN DE PRODUCCIÓN Y MANEJO DE COLECCIONES VIVAS</t>
  </si>
  <si>
    <t>PLANTAS MEDICINALES Y CACTUS</t>
  </si>
  <si>
    <t>PLAN OPERATIVO ANUAL (POA) 2018</t>
  </si>
  <si>
    <t>Plantas Medicinales y Cactus</t>
  </si>
  <si>
    <t>3,200 plantas reproducidas</t>
  </si>
  <si>
    <t>103 jardineras remozadas</t>
  </si>
  <si>
    <t>Remozar  jardineras en toda el área de Plantas Medicinales</t>
  </si>
  <si>
    <t>Realizar jornadas de fertilización en toda el área</t>
  </si>
  <si>
    <t>3 jornadas de fertilización realizadas</t>
  </si>
  <si>
    <t>Informes por jornadas,  fotografias</t>
  </si>
  <si>
    <t>Siembrar plantas medicinales en las diferentes jardineras</t>
  </si>
  <si>
    <t>320 plantas sembradas</t>
  </si>
  <si>
    <t>1 poda realizada en ambas áreas</t>
  </si>
  <si>
    <t xml:space="preserve">Gestionar nuevas etiquetas para las plantas tóxicas y urticantes </t>
  </si>
  <si>
    <t>Solicitud, informe, fotografias</t>
  </si>
  <si>
    <t>100% de los cerquillos realizados a las plantas sembradas</t>
  </si>
  <si>
    <t>Participar en programas de Radio  y Televisión  para socializar sobre plantas medicinales y cactus</t>
  </si>
  <si>
    <t>Realizar inventario de plantas medicinales existentes en el área</t>
  </si>
  <si>
    <t>Un inventario realizado</t>
  </si>
  <si>
    <t>Informes, fotografias.</t>
  </si>
  <si>
    <t xml:space="preserve">Realizar ensayos de germinacion de Albaradoa hitiensis </t>
  </si>
  <si>
    <t>Compromiso social</t>
  </si>
  <si>
    <t>Socializar sobre la importancia de las plantas medicinales con los ciudadanos-clientes que visitan el Área de Plantas Medicinales y Cactus.</t>
  </si>
  <si>
    <t>Realizar  poda de levantamiento en las áreas de Plantas Medicinales y Cactus</t>
  </si>
  <si>
    <t>Registros de plantas sembradas, fotografias informe.</t>
  </si>
  <si>
    <t>Realizar prácticas de recuperación de suelo</t>
  </si>
  <si>
    <t>3 prácticas realizadas</t>
  </si>
  <si>
    <t xml:space="preserve">Una gestión realizada </t>
  </si>
  <si>
    <t>Participar en jornadas de recolección de plásticos</t>
  </si>
  <si>
    <t xml:space="preserve">12 jornadas de recolección de plásticos realizadas  </t>
  </si>
  <si>
    <t xml:space="preserve">Realizar cerquillos  y dar seguimiento a las plantas sembradas </t>
  </si>
  <si>
    <t>Listados, informes, fotografias</t>
  </si>
  <si>
    <t>100%  estudiantes pasantes asistidos</t>
  </si>
  <si>
    <t>Identificar todos los cactus sembrados</t>
  </si>
  <si>
    <t xml:space="preserve">100%  identificados cactus sembrados </t>
  </si>
  <si>
    <t>Sembrar y reproducir nuevas especies de cactus y suculentas  y cambiar los que están en mal estado</t>
  </si>
  <si>
    <t>100%  cactus sembrados  y reproducidos</t>
  </si>
  <si>
    <t xml:space="preserve">80% seguimiento dado a la Pereskia quisqueyana y marcanoi </t>
  </si>
  <si>
    <t xml:space="preserve">Realizar ensayo de germinación de la Albaradoa hitiensis con diferentes sustratos </t>
  </si>
  <si>
    <t>Ensayo realizado  100%</t>
  </si>
  <si>
    <t>100% ciudadanos-clientes conocen la importancia y uso de las plantas medicinales</t>
  </si>
  <si>
    <t>Registros de visitantes, informes</t>
  </si>
  <si>
    <t xml:space="preserve">Impartir charlas en centros educativos  e instituciones  que lo soliciten </t>
  </si>
  <si>
    <t>100%  solicitudes de charlas impartidas</t>
  </si>
  <si>
    <t>Registros, listados particpantes, informe</t>
  </si>
  <si>
    <t xml:space="preserve">80% participación realizada </t>
  </si>
  <si>
    <t>Invitación,  informe</t>
  </si>
  <si>
    <t xml:space="preserve">Plantas Medicinales </t>
  </si>
  <si>
    <t>Horticultura, P .Medicinales</t>
  </si>
  <si>
    <t>Horticultura, P .Medicinales, Educación Ambiental</t>
  </si>
  <si>
    <t>Horticultura, P .Medicinales, Botánica</t>
  </si>
  <si>
    <t>Asistir  estudiantes pasantes de diferentes centros educativos</t>
  </si>
  <si>
    <t>Horticultura, P .Medicinales, Aministrativo</t>
  </si>
  <si>
    <t>Horticultura, Cactus</t>
  </si>
  <si>
    <t>Horticultura, Cactus, Botánica</t>
  </si>
  <si>
    <t>Horticultura, Vivero</t>
  </si>
  <si>
    <t>Horticultura, P .Medicinales,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</si>
</sst>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8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Arial"/>
      <family val="2"/>
    </font>
    <font>
      <sz val="24"/>
      <color theme="1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132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10" fillId="0" borderId="28" xfId="0" applyFont="1" applyFill="1" applyBorder="1" applyAlignment="1">
      <alignment horizontal="left" vertical="top" wrapText="1"/>
    </xf>
    <xf numFmtId="0" fontId="12" fillId="0" borderId="0" xfId="0" applyFont="1"/>
    <xf numFmtId="0" fontId="11" fillId="0" borderId="18" xfId="0" applyFont="1" applyBorder="1" applyAlignment="1">
      <alignment horizontal="center" vertical="top" wrapText="1"/>
    </xf>
    <xf numFmtId="0" fontId="10" fillId="0" borderId="18" xfId="0" applyFont="1" applyFill="1" applyBorder="1" applyAlignment="1">
      <alignment horizontal="left" vertical="top" wrapText="1"/>
    </xf>
    <xf numFmtId="9" fontId="10" fillId="0" borderId="18" xfId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2" fillId="0" borderId="18" xfId="0" applyFont="1" applyBorder="1"/>
    <xf numFmtId="9" fontId="10" fillId="0" borderId="25" xfId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top" wrapText="1"/>
    </xf>
    <xf numFmtId="0" fontId="12" fillId="0" borderId="0" xfId="0" applyFont="1" applyFill="1"/>
    <xf numFmtId="0" fontId="10" fillId="2" borderId="18" xfId="0" applyFont="1" applyFill="1" applyBorder="1" applyAlignment="1">
      <alignment horizontal="left" vertical="top" wrapText="1"/>
    </xf>
    <xf numFmtId="9" fontId="13" fillId="0" borderId="18" xfId="1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top" wrapText="1"/>
    </xf>
    <xf numFmtId="13" fontId="10" fillId="0" borderId="18" xfId="1" applyNumberFormat="1" applyFont="1" applyBorder="1" applyAlignment="1">
      <alignment horizontal="center" vertical="center"/>
    </xf>
    <xf numFmtId="9" fontId="12" fillId="0" borderId="0" xfId="1" applyFont="1"/>
    <xf numFmtId="9" fontId="10" fillId="0" borderId="18" xfId="1" applyFont="1" applyFill="1" applyBorder="1" applyAlignment="1">
      <alignment horizontal="center" vertical="center"/>
    </xf>
    <xf numFmtId="0" fontId="10" fillId="0" borderId="28" xfId="0" applyFont="1" applyBorder="1" applyAlignment="1">
      <alignment vertical="top"/>
    </xf>
    <xf numFmtId="0" fontId="10" fillId="0" borderId="28" xfId="0" applyFont="1" applyFill="1" applyBorder="1" applyAlignment="1">
      <alignment vertical="top"/>
    </xf>
    <xf numFmtId="0" fontId="10" fillId="0" borderId="28" xfId="0" applyFont="1" applyBorder="1" applyAlignment="1">
      <alignment horizontal="center" vertical="center"/>
    </xf>
    <xf numFmtId="9" fontId="10" fillId="0" borderId="28" xfId="1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11" fillId="0" borderId="28" xfId="0" applyFont="1" applyBorder="1" applyAlignment="1">
      <alignment horizontal="center" vertical="top" wrapText="1"/>
    </xf>
    <xf numFmtId="0" fontId="10" fillId="0" borderId="18" xfId="0" applyFont="1" applyFill="1" applyBorder="1" applyAlignment="1">
      <alignment vertical="top"/>
    </xf>
    <xf numFmtId="0" fontId="10" fillId="0" borderId="18" xfId="0" applyFont="1" applyFill="1" applyBorder="1" applyAlignment="1">
      <alignment horizontal="center" vertical="center"/>
    </xf>
    <xf numFmtId="9" fontId="10" fillId="0" borderId="18" xfId="0" applyNumberFormat="1" applyFont="1" applyFill="1" applyBorder="1" applyAlignment="1">
      <alignment horizontal="center" vertical="center"/>
    </xf>
    <xf numFmtId="0" fontId="7" fillId="3" borderId="33" xfId="3" applyFont="1" applyFill="1" applyBorder="1" applyAlignment="1">
      <alignment horizontal="center" vertical="top" wrapText="1"/>
    </xf>
    <xf numFmtId="0" fontId="7" fillId="3" borderId="29" xfId="3" applyFont="1" applyFill="1" applyBorder="1" applyAlignment="1">
      <alignment horizontal="center" vertical="top" wrapText="1"/>
    </xf>
    <xf numFmtId="0" fontId="7" fillId="3" borderId="34" xfId="3" applyFont="1" applyFill="1" applyBorder="1" applyAlignment="1">
      <alignment horizontal="center" vertical="top" wrapText="1"/>
    </xf>
    <xf numFmtId="0" fontId="7" fillId="3" borderId="22" xfId="3" applyFont="1" applyFill="1" applyBorder="1" applyAlignment="1">
      <alignment horizontal="center" vertical="top" wrapText="1"/>
    </xf>
    <xf numFmtId="0" fontId="7" fillId="3" borderId="24" xfId="3" applyFont="1" applyFill="1" applyBorder="1" applyAlignment="1">
      <alignment horizontal="center" vertical="top" wrapText="1"/>
    </xf>
    <xf numFmtId="0" fontId="7" fillId="3" borderId="32" xfId="3" applyFont="1" applyFill="1" applyBorder="1" applyAlignment="1">
      <alignment horizontal="center" vertical="top" wrapText="1"/>
    </xf>
    <xf numFmtId="0" fontId="7" fillId="3" borderId="35" xfId="3" applyFont="1" applyFill="1" applyBorder="1" applyAlignment="1">
      <alignment horizontal="center" vertical="top" wrapText="1"/>
    </xf>
    <xf numFmtId="0" fontId="7" fillId="3" borderId="36" xfId="3" applyFont="1" applyFill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10" fillId="2" borderId="25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justify"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vertical="top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/>
    </xf>
    <xf numFmtId="0" fontId="10" fillId="2" borderId="28" xfId="0" applyFont="1" applyFill="1" applyBorder="1" applyAlignment="1">
      <alignment horizontal="left" vertical="top" wrapText="1"/>
    </xf>
    <xf numFmtId="9" fontId="10" fillId="0" borderId="28" xfId="0" applyNumberFormat="1" applyFont="1" applyFill="1" applyBorder="1" applyAlignment="1">
      <alignment vertical="top"/>
    </xf>
    <xf numFmtId="0" fontId="10" fillId="0" borderId="28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9" fontId="10" fillId="0" borderId="18" xfId="0" applyNumberFormat="1" applyFont="1" applyBorder="1" applyAlignment="1">
      <alignment horizontal="center" vertical="center"/>
    </xf>
    <xf numFmtId="0" fontId="10" fillId="0" borderId="28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23" xfId="0" applyFont="1" applyFill="1" applyBorder="1" applyAlignment="1">
      <alignment horizontal="center" vertical="top" wrapText="1"/>
    </xf>
    <xf numFmtId="0" fontId="11" fillId="0" borderId="28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12" xfId="2" applyFont="1" applyFill="1" applyBorder="1" applyAlignment="1">
      <alignment horizontal="center" vertical="center" wrapText="1"/>
    </xf>
    <xf numFmtId="0" fontId="7" fillId="3" borderId="26" xfId="2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top"/>
    </xf>
    <xf numFmtId="0" fontId="8" fillId="3" borderId="30" xfId="0" applyFont="1" applyFill="1" applyBorder="1" applyAlignment="1">
      <alignment horizontal="center" vertical="top"/>
    </xf>
    <xf numFmtId="0" fontId="8" fillId="3" borderId="31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7" fillId="3" borderId="10" xfId="2" applyFont="1" applyFill="1" applyBorder="1" applyAlignment="1">
      <alignment horizontal="center" vertical="top" wrapText="1"/>
    </xf>
    <xf numFmtId="0" fontId="7" fillId="3" borderId="15" xfId="2" applyFont="1" applyFill="1" applyBorder="1" applyAlignment="1">
      <alignment horizontal="center" vertical="top" wrapText="1"/>
    </xf>
    <xf numFmtId="0" fontId="7" fillId="3" borderId="22" xfId="2" applyFont="1" applyFill="1" applyBorder="1" applyAlignment="1">
      <alignment horizontal="center" vertical="top" wrapText="1"/>
    </xf>
    <xf numFmtId="0" fontId="11" fillId="0" borderId="8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top"/>
    </xf>
    <xf numFmtId="0" fontId="8" fillId="3" borderId="22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7" fillId="3" borderId="8" xfId="2" applyFont="1" applyFill="1" applyBorder="1" applyAlignment="1">
      <alignment horizontal="center" vertical="top" wrapText="1"/>
    </xf>
    <xf numFmtId="0" fontId="7" fillId="3" borderId="13" xfId="2" applyFont="1" applyFill="1" applyBorder="1" applyAlignment="1">
      <alignment horizontal="center" vertical="top" wrapText="1"/>
    </xf>
    <xf numFmtId="0" fontId="7" fillId="3" borderId="24" xfId="2" applyFont="1" applyFill="1" applyBorder="1" applyAlignment="1">
      <alignment horizontal="center" vertical="top" wrapText="1"/>
    </xf>
    <xf numFmtId="0" fontId="7" fillId="3" borderId="11" xfId="2" applyFont="1" applyFill="1" applyBorder="1" applyAlignment="1">
      <alignment horizontal="center" vertical="top" wrapText="1"/>
    </xf>
    <xf numFmtId="0" fontId="7" fillId="3" borderId="16" xfId="2" applyFont="1" applyFill="1" applyBorder="1" applyAlignment="1">
      <alignment horizontal="center" vertical="top" wrapText="1"/>
    </xf>
    <xf numFmtId="0" fontId="7" fillId="3" borderId="23" xfId="2" applyFont="1" applyFill="1" applyBorder="1" applyAlignment="1">
      <alignment horizontal="center" vertical="top" wrapText="1"/>
    </xf>
    <xf numFmtId="0" fontId="7" fillId="3" borderId="5" xfId="3" applyFont="1" applyFill="1" applyBorder="1" applyAlignment="1">
      <alignment horizontal="center" vertical="top" wrapText="1"/>
    </xf>
    <xf numFmtId="0" fontId="7" fillId="3" borderId="6" xfId="3" applyFont="1" applyFill="1" applyBorder="1" applyAlignment="1">
      <alignment horizontal="center" vertical="top" wrapText="1"/>
    </xf>
    <xf numFmtId="0" fontId="7" fillId="3" borderId="17" xfId="3" applyFont="1" applyFill="1" applyBorder="1" applyAlignment="1">
      <alignment horizontal="center" vertical="top" wrapText="1"/>
    </xf>
    <xf numFmtId="0" fontId="7" fillId="3" borderId="18" xfId="3" applyFont="1" applyFill="1" applyBorder="1" applyAlignment="1">
      <alignment horizontal="center" vertical="top" wrapText="1"/>
    </xf>
    <xf numFmtId="0" fontId="7" fillId="3" borderId="19" xfId="3" applyFont="1" applyFill="1" applyBorder="1" applyAlignment="1">
      <alignment horizontal="center" vertical="top" wrapText="1"/>
    </xf>
    <xf numFmtId="0" fontId="7" fillId="3" borderId="20" xfId="3" applyFont="1" applyFill="1" applyBorder="1" applyAlignment="1">
      <alignment horizontal="center" vertical="top" wrapText="1"/>
    </xf>
    <xf numFmtId="0" fontId="7" fillId="3" borderId="21" xfId="3" applyFont="1" applyFill="1" applyBorder="1" applyAlignment="1">
      <alignment horizontal="center" vertical="top" wrapText="1"/>
    </xf>
    <xf numFmtId="0" fontId="7" fillId="3" borderId="7" xfId="2" applyFont="1" applyFill="1" applyBorder="1" applyAlignment="1">
      <alignment horizontal="center" vertical="top" wrapText="1"/>
    </xf>
    <xf numFmtId="0" fontId="7" fillId="3" borderId="12" xfId="2" applyFont="1" applyFill="1" applyBorder="1" applyAlignment="1">
      <alignment horizontal="center" vertical="top" wrapText="1"/>
    </xf>
    <xf numFmtId="0" fontId="7" fillId="3" borderId="26" xfId="2" applyFont="1" applyFill="1" applyBorder="1" applyAlignment="1">
      <alignment horizontal="center" vertical="top" wrapText="1"/>
    </xf>
    <xf numFmtId="0" fontId="7" fillId="3" borderId="9" xfId="2" applyFont="1" applyFill="1" applyBorder="1" applyAlignment="1">
      <alignment horizontal="center" vertical="top" wrapText="1"/>
    </xf>
    <xf numFmtId="0" fontId="7" fillId="3" borderId="14" xfId="2" applyFont="1" applyFill="1" applyBorder="1" applyAlignment="1">
      <alignment horizontal="center" vertical="top" wrapText="1"/>
    </xf>
    <xf numFmtId="0" fontId="7" fillId="3" borderId="32" xfId="2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7" fillId="4" borderId="27" xfId="2" applyFont="1" applyFill="1" applyBorder="1" applyAlignment="1">
      <alignment horizontal="center" vertical="top" wrapText="1"/>
    </xf>
    <xf numFmtId="0" fontId="7" fillId="4" borderId="30" xfId="2" applyFont="1" applyFill="1" applyBorder="1" applyAlignment="1">
      <alignment horizontal="center" vertical="top" wrapText="1"/>
    </xf>
    <xf numFmtId="0" fontId="7" fillId="4" borderId="31" xfId="2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11" fillId="0" borderId="8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6" fillId="2" borderId="28" xfId="0" applyFont="1" applyFill="1" applyBorder="1" applyAlignment="1">
      <alignment horizontal="center" vertical="center" textRotation="90" wrapText="1"/>
    </xf>
    <xf numFmtId="0" fontId="16" fillId="2" borderId="18" xfId="0" applyFont="1" applyFill="1" applyBorder="1" applyAlignment="1">
      <alignment horizontal="center" vertical="center" textRotation="90" wrapText="1"/>
    </xf>
    <xf numFmtId="0" fontId="15" fillId="2" borderId="18" xfId="0" applyFont="1" applyFill="1" applyBorder="1" applyAlignment="1">
      <alignment horizontal="center" vertical="center" textRotation="90" wrapText="1"/>
    </xf>
    <xf numFmtId="0" fontId="15" fillId="2" borderId="25" xfId="0" applyFont="1" applyFill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28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</cellXfs>
  <cellStyles count="4">
    <cellStyle name="Normal" xfId="0" builtinId="0"/>
    <cellStyle name="Normal 11 2" xfId="3"/>
    <cellStyle name="Normal 2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3</xdr:col>
      <xdr:colOff>226219</xdr:colOff>
      <xdr:row>4</xdr:row>
      <xdr:rowOff>200025</xdr:rowOff>
    </xdr:to>
    <xdr:pic>
      <xdr:nvPicPr>
        <xdr:cNvPr id="2" name="5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"/>
          <a:ext cx="2331244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rafael.garcia.CNECC\Documents\ANALISTA%20PROYECTO\POA%202011\POA%202011%20FINAL%20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LANES%20DE%20TRABAJO\PLANES%20OPERATIVOS\2011\POA%20GENERAL\POA%202011%20FINAL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J191">
            <v>0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GENERAL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showGridLines="0" tabSelected="1" topLeftCell="A19" zoomScaleNormal="100" zoomScaleSheetLayoutView="25" zoomScalePageLayoutView="70" workbookViewId="0">
      <selection activeCell="G34" sqref="G34"/>
    </sheetView>
  </sheetViews>
  <sheetFormatPr baseColWidth="10" defaultRowHeight="18" x14ac:dyDescent="0.25"/>
  <cols>
    <col min="1" max="1" width="6.28515625" style="2" customWidth="1"/>
    <col min="2" max="2" width="13" style="2" customWidth="1"/>
    <col min="3" max="3" width="12.28515625" style="2" customWidth="1"/>
    <col min="4" max="4" width="16.28515625" style="3" customWidth="1"/>
    <col min="5" max="5" width="16.5703125" style="3" customWidth="1"/>
    <col min="6" max="6" width="4.5703125" style="4" customWidth="1"/>
    <col min="7" max="7" width="30.5703125" style="2" customWidth="1"/>
    <col min="8" max="8" width="29.28515625" style="5" customWidth="1"/>
    <col min="9" max="9" width="21.140625" style="6" customWidth="1"/>
    <col min="10" max="10" width="6.85546875" style="2" customWidth="1"/>
    <col min="11" max="11" width="6" style="2" customWidth="1"/>
    <col min="12" max="12" width="5.28515625" style="2" customWidth="1"/>
    <col min="13" max="14" width="5.5703125" style="2" customWidth="1"/>
    <col min="15" max="15" width="5.7109375" style="2" customWidth="1"/>
    <col min="16" max="16" width="5.28515625" style="2" customWidth="1"/>
    <col min="17" max="17" width="6.42578125" style="2" customWidth="1"/>
    <col min="18" max="18" width="6.7109375" style="2" customWidth="1"/>
    <col min="19" max="19" width="6.28515625" style="2" customWidth="1"/>
    <col min="20" max="20" width="5.7109375" style="2" customWidth="1"/>
    <col min="21" max="21" width="5.140625" style="2" customWidth="1"/>
    <col min="22" max="22" width="16.85546875" style="2" customWidth="1"/>
    <col min="23" max="23" width="13.85546875" style="2" bestFit="1" customWidth="1"/>
    <col min="24" max="24" width="8.42578125" style="2" bestFit="1" customWidth="1"/>
    <col min="25" max="25" width="10.85546875" style="2" bestFit="1" customWidth="1"/>
    <col min="26" max="26" width="10.7109375" style="2" customWidth="1"/>
    <col min="27" max="27" width="12" style="2" bestFit="1" customWidth="1"/>
    <col min="28" max="16384" width="11.42578125" style="2"/>
  </cols>
  <sheetData>
    <row r="1" spans="1:26" x14ac:dyDescent="0.25">
      <c r="A1" s="1"/>
    </row>
    <row r="2" spans="1:26" x14ac:dyDescent="0.2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</row>
    <row r="3" spans="1:26" x14ac:dyDescent="0.2">
      <c r="A3" s="104" t="s">
        <v>56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</row>
    <row r="4" spans="1:26" x14ac:dyDescent="0.2">
      <c r="A4" s="104" t="s">
        <v>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26" ht="18.75" customHeight="1" thickBot="1" x14ac:dyDescent="0.25">
      <c r="A5" s="105" t="s">
        <v>58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 ht="16.5" thickBot="1" x14ac:dyDescent="0.25">
      <c r="A6" s="106" t="s">
        <v>1</v>
      </c>
      <c r="B6" s="107"/>
      <c r="C6" s="107"/>
      <c r="D6" s="106" t="s">
        <v>2</v>
      </c>
      <c r="E6" s="108"/>
      <c r="F6" s="106" t="s">
        <v>3</v>
      </c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6" t="s">
        <v>4</v>
      </c>
      <c r="W6" s="107"/>
      <c r="X6" s="107"/>
      <c r="Y6" s="107"/>
      <c r="Z6" s="108"/>
    </row>
    <row r="7" spans="1:26" ht="16.5" thickBot="1" x14ac:dyDescent="0.25">
      <c r="A7" s="98" t="s">
        <v>5</v>
      </c>
      <c r="B7" s="85" t="s">
        <v>6</v>
      </c>
      <c r="C7" s="101" t="s">
        <v>7</v>
      </c>
      <c r="D7" s="75" t="s">
        <v>8</v>
      </c>
      <c r="E7" s="88" t="s">
        <v>9</v>
      </c>
      <c r="F7" s="75" t="s">
        <v>10</v>
      </c>
      <c r="G7" s="85" t="s">
        <v>11</v>
      </c>
      <c r="H7" s="85" t="s">
        <v>12</v>
      </c>
      <c r="I7" s="88" t="s">
        <v>13</v>
      </c>
      <c r="J7" s="91" t="s">
        <v>14</v>
      </c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67" t="s">
        <v>55</v>
      </c>
      <c r="W7" s="70" t="s">
        <v>15</v>
      </c>
      <c r="X7" s="71"/>
      <c r="Y7" s="71"/>
      <c r="Z7" s="72"/>
    </row>
    <row r="8" spans="1:26" ht="15.75" x14ac:dyDescent="0.2">
      <c r="A8" s="99"/>
      <c r="B8" s="86"/>
      <c r="C8" s="102"/>
      <c r="D8" s="76"/>
      <c r="E8" s="89"/>
      <c r="F8" s="76"/>
      <c r="G8" s="86"/>
      <c r="H8" s="86"/>
      <c r="I8" s="89"/>
      <c r="J8" s="93" t="s">
        <v>16</v>
      </c>
      <c r="K8" s="94"/>
      <c r="L8" s="95"/>
      <c r="M8" s="93" t="s">
        <v>17</v>
      </c>
      <c r="N8" s="94"/>
      <c r="O8" s="95"/>
      <c r="P8" s="93" t="s">
        <v>18</v>
      </c>
      <c r="Q8" s="94"/>
      <c r="R8" s="96"/>
      <c r="S8" s="97" t="s">
        <v>19</v>
      </c>
      <c r="T8" s="94"/>
      <c r="U8" s="95"/>
      <c r="V8" s="68"/>
      <c r="W8" s="81" t="s">
        <v>20</v>
      </c>
      <c r="X8" s="83" t="s">
        <v>21</v>
      </c>
      <c r="Y8" s="83" t="s">
        <v>22</v>
      </c>
      <c r="Z8" s="63" t="s">
        <v>23</v>
      </c>
    </row>
    <row r="9" spans="1:26" ht="17.25" customHeight="1" thickBot="1" x14ac:dyDescent="0.25">
      <c r="A9" s="100"/>
      <c r="B9" s="87"/>
      <c r="C9" s="103"/>
      <c r="D9" s="77"/>
      <c r="E9" s="90"/>
      <c r="F9" s="77"/>
      <c r="G9" s="87"/>
      <c r="H9" s="87"/>
      <c r="I9" s="90"/>
      <c r="J9" s="35" t="s">
        <v>24</v>
      </c>
      <c r="K9" s="36" t="s">
        <v>25</v>
      </c>
      <c r="L9" s="37" t="s">
        <v>26</v>
      </c>
      <c r="M9" s="38" t="s">
        <v>27</v>
      </c>
      <c r="N9" s="39" t="s">
        <v>28</v>
      </c>
      <c r="O9" s="40" t="s">
        <v>29</v>
      </c>
      <c r="P9" s="35" t="s">
        <v>30</v>
      </c>
      <c r="Q9" s="36" t="s">
        <v>31</v>
      </c>
      <c r="R9" s="41" t="s">
        <v>32</v>
      </c>
      <c r="S9" s="42" t="s">
        <v>33</v>
      </c>
      <c r="T9" s="36" t="s">
        <v>34</v>
      </c>
      <c r="U9" s="37" t="s">
        <v>35</v>
      </c>
      <c r="V9" s="69"/>
      <c r="W9" s="82"/>
      <c r="X9" s="84"/>
      <c r="Y9" s="84"/>
      <c r="Z9" s="64"/>
    </row>
    <row r="10" spans="1:26" s="8" customFormat="1" ht="32.25" customHeight="1" x14ac:dyDescent="0.35">
      <c r="A10" s="125">
        <v>1</v>
      </c>
      <c r="B10" s="121" t="s">
        <v>103</v>
      </c>
      <c r="C10" s="65" t="s">
        <v>36</v>
      </c>
      <c r="D10" s="78" t="s">
        <v>37</v>
      </c>
      <c r="E10" s="56" t="s">
        <v>104</v>
      </c>
      <c r="F10" s="31">
        <v>1</v>
      </c>
      <c r="G10" s="56" t="s">
        <v>38</v>
      </c>
      <c r="H10" s="56" t="s">
        <v>60</v>
      </c>
      <c r="I10" s="7" t="s">
        <v>39</v>
      </c>
      <c r="J10" s="26">
        <v>200</v>
      </c>
      <c r="K10" s="26">
        <v>300</v>
      </c>
      <c r="L10" s="26">
        <f t="shared" ref="L10:U10" si="0">3000/12</f>
        <v>250</v>
      </c>
      <c r="M10" s="26">
        <v>300</v>
      </c>
      <c r="N10" s="26">
        <v>300</v>
      </c>
      <c r="O10" s="26">
        <v>300</v>
      </c>
      <c r="P10" s="26">
        <v>300</v>
      </c>
      <c r="Q10" s="26">
        <f t="shared" si="0"/>
        <v>250</v>
      </c>
      <c r="R10" s="26">
        <f t="shared" si="0"/>
        <v>250</v>
      </c>
      <c r="S10" s="26">
        <f t="shared" si="0"/>
        <v>250</v>
      </c>
      <c r="T10" s="26">
        <f t="shared" si="0"/>
        <v>250</v>
      </c>
      <c r="U10" s="26">
        <f t="shared" si="0"/>
        <v>250</v>
      </c>
      <c r="V10" s="7"/>
      <c r="W10" s="26"/>
      <c r="X10" s="27"/>
      <c r="Y10" s="26"/>
      <c r="Z10" s="26"/>
    </row>
    <row r="11" spans="1:26" s="8" customFormat="1" ht="25.5" x14ac:dyDescent="0.35">
      <c r="A11" s="126"/>
      <c r="B11" s="121"/>
      <c r="C11" s="65"/>
      <c r="D11" s="79"/>
      <c r="E11" s="56" t="s">
        <v>104</v>
      </c>
      <c r="F11" s="54">
        <v>2</v>
      </c>
      <c r="G11" s="56" t="s">
        <v>63</v>
      </c>
      <c r="H11" s="56" t="s">
        <v>64</v>
      </c>
      <c r="I11" s="10" t="s">
        <v>65</v>
      </c>
      <c r="J11" s="26"/>
      <c r="K11" s="26"/>
      <c r="L11" s="26">
        <v>1</v>
      </c>
      <c r="M11" s="26"/>
      <c r="N11" s="26"/>
      <c r="O11" s="26">
        <v>1</v>
      </c>
      <c r="P11" s="26"/>
      <c r="Q11" s="26"/>
      <c r="R11" s="26"/>
      <c r="S11" s="26"/>
      <c r="T11" s="26">
        <v>1</v>
      </c>
      <c r="U11" s="26"/>
      <c r="V11" s="7"/>
      <c r="W11" s="26"/>
      <c r="X11" s="27"/>
      <c r="Y11" s="26"/>
      <c r="Z11" s="26"/>
    </row>
    <row r="12" spans="1:26" s="8" customFormat="1" ht="25.5" x14ac:dyDescent="0.35">
      <c r="A12" s="126"/>
      <c r="B12" s="122"/>
      <c r="C12" s="66"/>
      <c r="D12" s="79"/>
      <c r="E12" s="56" t="s">
        <v>104</v>
      </c>
      <c r="F12" s="9">
        <v>3</v>
      </c>
      <c r="G12" s="18" t="s">
        <v>79</v>
      </c>
      <c r="H12" s="18" t="s">
        <v>68</v>
      </c>
      <c r="I12" s="10" t="s">
        <v>70</v>
      </c>
      <c r="J12" s="12"/>
      <c r="K12" s="12"/>
      <c r="L12" s="12">
        <v>1</v>
      </c>
      <c r="M12" s="12"/>
      <c r="N12" s="12"/>
      <c r="O12" s="12"/>
      <c r="P12" s="12"/>
      <c r="Q12" s="12"/>
      <c r="R12" s="12"/>
      <c r="S12" s="12"/>
      <c r="T12" s="12"/>
      <c r="U12" s="12"/>
      <c r="V12" s="7"/>
      <c r="W12" s="13"/>
      <c r="X12" s="11"/>
      <c r="Y12" s="12"/>
      <c r="Z12" s="12"/>
    </row>
    <row r="13" spans="1:26" s="8" customFormat="1" ht="25.5" x14ac:dyDescent="0.35">
      <c r="A13" s="126"/>
      <c r="B13" s="122"/>
      <c r="C13" s="66"/>
      <c r="D13" s="79"/>
      <c r="E13" s="56" t="s">
        <v>104</v>
      </c>
      <c r="F13" s="54">
        <v>4</v>
      </c>
      <c r="G13" s="18" t="s">
        <v>62</v>
      </c>
      <c r="H13" s="18" t="s">
        <v>61</v>
      </c>
      <c r="I13" s="10" t="s">
        <v>40</v>
      </c>
      <c r="J13" s="12">
        <v>6</v>
      </c>
      <c r="K13" s="12">
        <v>6</v>
      </c>
      <c r="L13" s="12">
        <v>9</v>
      </c>
      <c r="M13" s="12">
        <v>9</v>
      </c>
      <c r="N13" s="12">
        <v>10</v>
      </c>
      <c r="O13" s="12">
        <v>9</v>
      </c>
      <c r="P13" s="12">
        <v>9</v>
      </c>
      <c r="Q13" s="12">
        <v>9</v>
      </c>
      <c r="R13" s="12">
        <v>9</v>
      </c>
      <c r="S13" s="12">
        <v>9</v>
      </c>
      <c r="T13" s="12">
        <v>9</v>
      </c>
      <c r="U13" s="12">
        <v>9</v>
      </c>
      <c r="V13" s="7"/>
      <c r="W13" s="13"/>
      <c r="X13" s="11"/>
      <c r="Y13" s="12"/>
      <c r="Z13" s="12"/>
    </row>
    <row r="14" spans="1:26" s="8" customFormat="1" ht="38.25" x14ac:dyDescent="0.35">
      <c r="A14" s="126"/>
      <c r="B14" s="122"/>
      <c r="C14" s="66"/>
      <c r="D14" s="79"/>
      <c r="E14" s="56" t="s">
        <v>104</v>
      </c>
      <c r="F14" s="54">
        <v>5</v>
      </c>
      <c r="G14" s="18" t="s">
        <v>66</v>
      </c>
      <c r="H14" s="18" t="s">
        <v>67</v>
      </c>
      <c r="I14" s="10" t="s">
        <v>80</v>
      </c>
      <c r="J14" s="12">
        <v>20</v>
      </c>
      <c r="K14" s="12">
        <v>20</v>
      </c>
      <c r="L14" s="12">
        <v>20</v>
      </c>
      <c r="M14" s="12">
        <v>20</v>
      </c>
      <c r="N14" s="12">
        <v>30</v>
      </c>
      <c r="O14" s="12">
        <v>30</v>
      </c>
      <c r="P14" s="12">
        <v>30</v>
      </c>
      <c r="Q14" s="12">
        <v>30</v>
      </c>
      <c r="R14" s="12">
        <v>30</v>
      </c>
      <c r="S14" s="12">
        <v>30</v>
      </c>
      <c r="T14" s="12">
        <v>30</v>
      </c>
      <c r="U14" s="12">
        <v>30</v>
      </c>
      <c r="V14" s="7"/>
      <c r="W14" s="13"/>
      <c r="X14" s="11"/>
      <c r="Y14" s="12"/>
      <c r="Z14" s="12"/>
    </row>
    <row r="15" spans="1:26" s="8" customFormat="1" ht="25.5" x14ac:dyDescent="0.35">
      <c r="A15" s="126"/>
      <c r="B15" s="122"/>
      <c r="C15" s="66"/>
      <c r="D15" s="79"/>
      <c r="E15" s="56" t="s">
        <v>104</v>
      </c>
      <c r="F15" s="53">
        <v>6</v>
      </c>
      <c r="G15" s="18" t="s">
        <v>81</v>
      </c>
      <c r="H15" s="18" t="s">
        <v>82</v>
      </c>
      <c r="I15" s="10" t="s">
        <v>75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>
        <v>1</v>
      </c>
      <c r="S15" s="12"/>
      <c r="T15" s="12"/>
      <c r="U15" s="12"/>
      <c r="V15" s="10"/>
      <c r="W15" s="11"/>
      <c r="X15" s="12"/>
      <c r="Y15" s="12"/>
      <c r="Z15" s="12"/>
    </row>
    <row r="16" spans="1:26" s="8" customFormat="1" ht="25.5" x14ac:dyDescent="0.35">
      <c r="A16" s="126"/>
      <c r="B16" s="122"/>
      <c r="C16" s="66"/>
      <c r="D16" s="79"/>
      <c r="E16" s="56" t="s">
        <v>104</v>
      </c>
      <c r="F16" s="54">
        <v>7</v>
      </c>
      <c r="G16" s="18" t="s">
        <v>69</v>
      </c>
      <c r="H16" s="18" t="s">
        <v>83</v>
      </c>
      <c r="I16" s="10" t="s">
        <v>70</v>
      </c>
      <c r="J16" s="12"/>
      <c r="K16" s="12">
        <v>1</v>
      </c>
      <c r="L16" s="12"/>
      <c r="M16" s="59"/>
      <c r="N16" s="12"/>
      <c r="O16" s="12"/>
      <c r="P16" s="12"/>
      <c r="Q16" s="12"/>
      <c r="R16" s="12"/>
      <c r="S16" s="12"/>
      <c r="T16" s="12"/>
      <c r="U16" s="12"/>
      <c r="V16" s="10"/>
      <c r="W16" s="12"/>
      <c r="X16" s="12"/>
      <c r="Y16" s="12"/>
      <c r="Z16" s="12"/>
    </row>
    <row r="17" spans="1:27" s="8" customFormat="1" ht="51" x14ac:dyDescent="0.35">
      <c r="A17" s="126"/>
      <c r="B17" s="122"/>
      <c r="C17" s="66"/>
      <c r="D17" s="79"/>
      <c r="E17" s="56" t="s">
        <v>105</v>
      </c>
      <c r="F17" s="54">
        <v>8</v>
      </c>
      <c r="G17" s="18" t="s">
        <v>84</v>
      </c>
      <c r="H17" s="18" t="s">
        <v>85</v>
      </c>
      <c r="I17" s="10" t="s">
        <v>41</v>
      </c>
      <c r="J17" s="12">
        <v>1</v>
      </c>
      <c r="K17" s="12">
        <v>1</v>
      </c>
      <c r="L17" s="12">
        <v>1</v>
      </c>
      <c r="M17" s="12">
        <v>1</v>
      </c>
      <c r="N17" s="12">
        <v>1</v>
      </c>
      <c r="O17" s="12">
        <v>1</v>
      </c>
      <c r="P17" s="12">
        <v>1</v>
      </c>
      <c r="Q17" s="12">
        <v>1</v>
      </c>
      <c r="R17" s="12">
        <v>1</v>
      </c>
      <c r="S17" s="12">
        <v>1</v>
      </c>
      <c r="T17" s="12">
        <v>1</v>
      </c>
      <c r="U17" s="12">
        <v>1</v>
      </c>
      <c r="V17" s="10"/>
      <c r="W17" s="13"/>
      <c r="X17" s="11"/>
      <c r="Y17" s="12"/>
      <c r="Z17" s="12"/>
    </row>
    <row r="18" spans="1:27" s="8" customFormat="1" ht="38.25" x14ac:dyDescent="0.35">
      <c r="A18" s="126"/>
      <c r="B18" s="122"/>
      <c r="C18" s="66"/>
      <c r="D18" s="79"/>
      <c r="E18" s="56" t="s">
        <v>106</v>
      </c>
      <c r="F18" s="53">
        <v>9</v>
      </c>
      <c r="G18" s="18" t="s">
        <v>86</v>
      </c>
      <c r="H18" s="18" t="s">
        <v>71</v>
      </c>
      <c r="I18" s="10" t="s">
        <v>87</v>
      </c>
      <c r="J18" s="34">
        <v>1</v>
      </c>
      <c r="K18" s="34">
        <v>1</v>
      </c>
      <c r="L18" s="34">
        <v>1</v>
      </c>
      <c r="M18" s="34">
        <v>1</v>
      </c>
      <c r="N18" s="34">
        <v>1</v>
      </c>
      <c r="O18" s="34">
        <v>1</v>
      </c>
      <c r="P18" s="34">
        <v>1</v>
      </c>
      <c r="Q18" s="34">
        <v>1</v>
      </c>
      <c r="R18" s="34">
        <v>1</v>
      </c>
      <c r="S18" s="34">
        <v>1</v>
      </c>
      <c r="T18" s="34">
        <v>1</v>
      </c>
      <c r="U18" s="34">
        <v>1</v>
      </c>
      <c r="V18" s="18"/>
      <c r="W18" s="13"/>
      <c r="X18" s="19"/>
      <c r="Y18" s="12"/>
      <c r="Z18" s="12"/>
    </row>
    <row r="19" spans="1:27" s="8" customFormat="1" ht="25.5" x14ac:dyDescent="0.35">
      <c r="A19" s="126"/>
      <c r="B19" s="122"/>
      <c r="C19" s="66"/>
      <c r="D19" s="79"/>
      <c r="E19" s="56" t="s">
        <v>104</v>
      </c>
      <c r="F19" s="54">
        <v>10</v>
      </c>
      <c r="G19" s="18" t="s">
        <v>107</v>
      </c>
      <c r="H19" s="18" t="s">
        <v>88</v>
      </c>
      <c r="I19" s="10" t="s">
        <v>42</v>
      </c>
      <c r="J19" s="34">
        <v>1</v>
      </c>
      <c r="K19" s="34">
        <v>1</v>
      </c>
      <c r="L19" s="34">
        <v>1</v>
      </c>
      <c r="M19" s="34">
        <v>1</v>
      </c>
      <c r="N19" s="34">
        <v>1</v>
      </c>
      <c r="O19" s="34">
        <v>1</v>
      </c>
      <c r="P19" s="34">
        <v>1</v>
      </c>
      <c r="Q19" s="34">
        <v>1</v>
      </c>
      <c r="R19" s="34">
        <v>1</v>
      </c>
      <c r="S19" s="34">
        <v>1</v>
      </c>
      <c r="T19" s="34">
        <v>1</v>
      </c>
      <c r="U19" s="34">
        <v>1</v>
      </c>
      <c r="V19" s="10"/>
      <c r="W19" s="11"/>
      <c r="X19" s="12"/>
      <c r="Y19" s="12"/>
      <c r="Z19" s="12"/>
    </row>
    <row r="20" spans="1:27" s="17" customFormat="1" ht="38.25" x14ac:dyDescent="0.35">
      <c r="A20" s="127"/>
      <c r="B20" s="122"/>
      <c r="C20" s="66"/>
      <c r="D20" s="79"/>
      <c r="E20" s="56" t="s">
        <v>108</v>
      </c>
      <c r="F20" s="54">
        <v>11</v>
      </c>
      <c r="G20" s="18" t="s">
        <v>73</v>
      </c>
      <c r="H20" s="18" t="s">
        <v>74</v>
      </c>
      <c r="I20" s="10" t="s">
        <v>43</v>
      </c>
      <c r="J20" s="33"/>
      <c r="K20" s="33"/>
      <c r="L20" s="60"/>
      <c r="M20" s="33"/>
      <c r="N20" s="33"/>
      <c r="O20" s="33"/>
      <c r="P20" s="33"/>
      <c r="Q20" s="33"/>
      <c r="R20" s="33"/>
      <c r="S20" s="33"/>
      <c r="T20" s="33"/>
      <c r="U20" s="33">
        <v>1</v>
      </c>
      <c r="V20" s="10"/>
      <c r="W20" s="23"/>
      <c r="X20" s="33"/>
      <c r="Y20" s="33"/>
      <c r="Z20" s="33"/>
    </row>
    <row r="21" spans="1:27" s="8" customFormat="1" ht="38.25" x14ac:dyDescent="0.35">
      <c r="A21" s="128">
        <v>2</v>
      </c>
      <c r="B21" s="123" t="s">
        <v>44</v>
      </c>
      <c r="C21" s="130" t="s">
        <v>45</v>
      </c>
      <c r="D21" s="79"/>
      <c r="E21" s="56" t="s">
        <v>106</v>
      </c>
      <c r="F21" s="9">
        <v>1</v>
      </c>
      <c r="G21" s="18" t="s">
        <v>89</v>
      </c>
      <c r="H21" s="18" t="s">
        <v>90</v>
      </c>
      <c r="I21" s="10" t="s">
        <v>46</v>
      </c>
      <c r="J21" s="61"/>
      <c r="K21" s="61"/>
      <c r="L21" s="61">
        <v>0.25</v>
      </c>
      <c r="M21" s="61"/>
      <c r="N21" s="61"/>
      <c r="O21" s="61">
        <v>0.5</v>
      </c>
      <c r="P21" s="61"/>
      <c r="Q21" s="61"/>
      <c r="R21" s="61">
        <v>0.75</v>
      </c>
      <c r="S21" s="61"/>
      <c r="T21" s="61"/>
      <c r="U21" s="61">
        <v>1</v>
      </c>
      <c r="V21" s="10"/>
      <c r="W21" s="21"/>
      <c r="X21" s="11"/>
      <c r="Y21" s="12"/>
      <c r="Z21" s="12"/>
      <c r="AA21" s="22"/>
    </row>
    <row r="22" spans="1:27" s="8" customFormat="1" ht="38.25" x14ac:dyDescent="0.35">
      <c r="A22" s="126"/>
      <c r="B22" s="123"/>
      <c r="C22" s="130"/>
      <c r="D22" s="79"/>
      <c r="E22" s="32" t="s">
        <v>109</v>
      </c>
      <c r="F22" s="9">
        <v>2</v>
      </c>
      <c r="G22" s="18" t="s">
        <v>91</v>
      </c>
      <c r="H22" s="18" t="s">
        <v>92</v>
      </c>
      <c r="I22" s="10" t="s">
        <v>47</v>
      </c>
      <c r="J22" s="34">
        <v>1</v>
      </c>
      <c r="K22" s="34">
        <v>1</v>
      </c>
      <c r="L22" s="34">
        <v>1</v>
      </c>
      <c r="M22" s="34">
        <v>1</v>
      </c>
      <c r="N22" s="34">
        <v>1</v>
      </c>
      <c r="O22" s="34">
        <v>1</v>
      </c>
      <c r="P22" s="34">
        <v>1</v>
      </c>
      <c r="Q22" s="34">
        <v>1</v>
      </c>
      <c r="R22" s="34">
        <v>1</v>
      </c>
      <c r="S22" s="34">
        <v>1</v>
      </c>
      <c r="T22" s="34">
        <v>1</v>
      </c>
      <c r="U22" s="34">
        <v>1</v>
      </c>
      <c r="V22" s="10"/>
      <c r="W22" s="12"/>
      <c r="X22" s="11"/>
      <c r="Y22" s="12"/>
      <c r="Z22" s="12"/>
    </row>
    <row r="23" spans="1:27" s="17" customFormat="1" ht="58.5" customHeight="1" x14ac:dyDescent="0.35">
      <c r="A23" s="126"/>
      <c r="B23" s="123"/>
      <c r="C23" s="130"/>
      <c r="D23" s="79"/>
      <c r="E23" s="56" t="s">
        <v>110</v>
      </c>
      <c r="F23" s="9">
        <v>3</v>
      </c>
      <c r="G23" s="18" t="s">
        <v>48</v>
      </c>
      <c r="H23" s="18" t="s">
        <v>93</v>
      </c>
      <c r="I23" s="10" t="s">
        <v>49</v>
      </c>
      <c r="J23" s="34">
        <v>0.8</v>
      </c>
      <c r="K23" s="34">
        <v>0.8</v>
      </c>
      <c r="L23" s="34">
        <v>0.8</v>
      </c>
      <c r="M23" s="34">
        <v>0.8</v>
      </c>
      <c r="N23" s="34">
        <v>0.8</v>
      </c>
      <c r="O23" s="34">
        <v>0.8</v>
      </c>
      <c r="P23" s="34">
        <v>0.8</v>
      </c>
      <c r="Q23" s="34">
        <v>0.8</v>
      </c>
      <c r="R23" s="34">
        <v>0.8</v>
      </c>
      <c r="S23" s="34">
        <v>0.8</v>
      </c>
      <c r="T23" s="34">
        <v>0.8</v>
      </c>
      <c r="U23" s="34">
        <v>0.8</v>
      </c>
      <c r="V23" s="10"/>
      <c r="W23" s="34"/>
      <c r="X23" s="33"/>
      <c r="Y23" s="33"/>
      <c r="Z23" s="33"/>
    </row>
    <row r="24" spans="1:27" s="8" customFormat="1" ht="26.25" thickBot="1" x14ac:dyDescent="0.4">
      <c r="A24" s="126"/>
      <c r="B24" s="124"/>
      <c r="C24" s="131"/>
      <c r="D24" s="80"/>
      <c r="E24" s="32" t="s">
        <v>109</v>
      </c>
      <c r="F24" s="43">
        <v>4</v>
      </c>
      <c r="G24" s="44" t="s">
        <v>50</v>
      </c>
      <c r="H24" s="44" t="s">
        <v>51</v>
      </c>
      <c r="I24" s="16" t="s">
        <v>52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>
        <v>1</v>
      </c>
      <c r="U24" s="15"/>
      <c r="V24" s="16"/>
      <c r="W24" s="14"/>
      <c r="X24" s="15"/>
      <c r="Y24" s="15"/>
      <c r="Z24" s="15"/>
    </row>
    <row r="25" spans="1:27" s="8" customFormat="1" ht="24" thickBot="1" x14ac:dyDescent="0.4">
      <c r="A25" s="45">
        <v>3</v>
      </c>
      <c r="B25" s="46" t="s">
        <v>53</v>
      </c>
      <c r="C25" s="47"/>
      <c r="D25" s="48"/>
      <c r="E25" s="48"/>
      <c r="F25" s="48"/>
      <c r="G25" s="49"/>
      <c r="H25" s="49"/>
      <c r="I25" s="49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1"/>
      <c r="X25" s="51"/>
      <c r="Y25" s="51"/>
      <c r="Z25" s="52"/>
    </row>
    <row r="26" spans="1:27" s="8" customFormat="1" ht="51" customHeight="1" thickBot="1" x14ac:dyDescent="0.4">
      <c r="A26" s="55"/>
      <c r="B26" s="56" t="s">
        <v>76</v>
      </c>
      <c r="C26" s="54"/>
      <c r="D26" s="62" t="s">
        <v>37</v>
      </c>
      <c r="E26" s="56" t="s">
        <v>111</v>
      </c>
      <c r="F26" s="54">
        <v>1</v>
      </c>
      <c r="G26" s="56" t="s">
        <v>94</v>
      </c>
      <c r="H26" s="56" t="s">
        <v>95</v>
      </c>
      <c r="I26" s="56" t="s">
        <v>54</v>
      </c>
      <c r="J26" s="24"/>
      <c r="K26" s="24"/>
      <c r="L26" s="57">
        <v>0.25</v>
      </c>
      <c r="M26" s="25"/>
      <c r="N26" s="25"/>
      <c r="O26" s="57">
        <v>0.5</v>
      </c>
      <c r="P26" s="25"/>
      <c r="Q26" s="25"/>
      <c r="R26" s="57">
        <v>0.75</v>
      </c>
      <c r="S26" s="25"/>
      <c r="T26" s="25"/>
      <c r="U26" s="57">
        <v>1</v>
      </c>
      <c r="V26" s="24"/>
      <c r="W26" s="26"/>
      <c r="X26" s="26"/>
      <c r="Y26" s="26"/>
      <c r="Z26" s="26"/>
    </row>
    <row r="27" spans="1:27" s="8" customFormat="1" ht="26.25" customHeight="1" thickBot="1" x14ac:dyDescent="0.4">
      <c r="A27" s="45">
        <v>4</v>
      </c>
      <c r="B27" s="129" t="s">
        <v>77</v>
      </c>
      <c r="C27" s="129"/>
      <c r="D27" s="48"/>
      <c r="E27" s="48"/>
      <c r="F27" s="48"/>
      <c r="G27" s="49"/>
      <c r="H27" s="49"/>
      <c r="I27" s="49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1"/>
      <c r="X27" s="51"/>
      <c r="Y27" s="51"/>
      <c r="Z27" s="52"/>
    </row>
    <row r="28" spans="1:27" s="8" customFormat="1" ht="63.75" x14ac:dyDescent="0.35">
      <c r="A28" s="112"/>
      <c r="B28" s="109" t="s">
        <v>59</v>
      </c>
      <c r="C28" s="115"/>
      <c r="D28" s="118" t="s">
        <v>37</v>
      </c>
      <c r="E28" s="56" t="s">
        <v>104</v>
      </c>
      <c r="F28" s="54">
        <v>1</v>
      </c>
      <c r="G28" s="56" t="s">
        <v>78</v>
      </c>
      <c r="H28" s="56" t="s">
        <v>96</v>
      </c>
      <c r="I28" s="58" t="s">
        <v>97</v>
      </c>
      <c r="J28" s="57">
        <v>1</v>
      </c>
      <c r="K28" s="57">
        <v>1</v>
      </c>
      <c r="L28" s="57">
        <v>1</v>
      </c>
      <c r="M28" s="57">
        <v>1</v>
      </c>
      <c r="N28" s="57">
        <v>1</v>
      </c>
      <c r="O28" s="57">
        <v>1</v>
      </c>
      <c r="P28" s="57">
        <v>1</v>
      </c>
      <c r="Q28" s="57">
        <v>1</v>
      </c>
      <c r="R28" s="57">
        <v>1</v>
      </c>
      <c r="S28" s="57">
        <v>1</v>
      </c>
      <c r="T28" s="57">
        <v>1</v>
      </c>
      <c r="U28" s="57">
        <v>1</v>
      </c>
      <c r="V28" s="7"/>
      <c r="W28" s="27"/>
      <c r="X28" s="27"/>
      <c r="Y28" s="26"/>
      <c r="Z28" s="26"/>
    </row>
    <row r="29" spans="1:27" s="8" customFormat="1" ht="25.5" x14ac:dyDescent="0.35">
      <c r="A29" s="113"/>
      <c r="B29" s="110"/>
      <c r="C29" s="116"/>
      <c r="D29" s="119"/>
      <c r="E29" s="56" t="s">
        <v>104</v>
      </c>
      <c r="F29" s="53">
        <v>2</v>
      </c>
      <c r="G29" s="18" t="s">
        <v>98</v>
      </c>
      <c r="H29" s="18" t="s">
        <v>99</v>
      </c>
      <c r="I29" s="20" t="s">
        <v>100</v>
      </c>
      <c r="J29" s="57">
        <v>1</v>
      </c>
      <c r="K29" s="57">
        <v>1</v>
      </c>
      <c r="L29" s="57">
        <v>1</v>
      </c>
      <c r="M29" s="57">
        <v>1</v>
      </c>
      <c r="N29" s="57">
        <v>1</v>
      </c>
      <c r="O29" s="57">
        <v>1</v>
      </c>
      <c r="P29" s="57">
        <v>1</v>
      </c>
      <c r="Q29" s="57">
        <v>1</v>
      </c>
      <c r="R29" s="57">
        <v>1</v>
      </c>
      <c r="S29" s="57">
        <v>1</v>
      </c>
      <c r="T29" s="57">
        <v>1</v>
      </c>
      <c r="U29" s="57">
        <v>1</v>
      </c>
      <c r="V29" s="10"/>
      <c r="W29" s="11"/>
      <c r="X29" s="11"/>
      <c r="Y29" s="12"/>
      <c r="Z29" s="12"/>
    </row>
    <row r="30" spans="1:27" s="8" customFormat="1" ht="38.25" x14ac:dyDescent="0.35">
      <c r="A30" s="114"/>
      <c r="B30" s="111"/>
      <c r="C30" s="117"/>
      <c r="D30" s="120"/>
      <c r="E30" s="56" t="s">
        <v>112</v>
      </c>
      <c r="F30" s="9">
        <v>3</v>
      </c>
      <c r="G30" s="18" t="s">
        <v>72</v>
      </c>
      <c r="H30" s="18" t="s">
        <v>101</v>
      </c>
      <c r="I30" s="20" t="s">
        <v>102</v>
      </c>
      <c r="J30" s="34">
        <v>0.8</v>
      </c>
      <c r="K30" s="34">
        <v>0.8</v>
      </c>
      <c r="L30" s="34">
        <v>0.8</v>
      </c>
      <c r="M30" s="34">
        <v>0.8</v>
      </c>
      <c r="N30" s="34">
        <v>0.8</v>
      </c>
      <c r="O30" s="34">
        <v>0.8</v>
      </c>
      <c r="P30" s="34">
        <v>0.8</v>
      </c>
      <c r="Q30" s="34">
        <v>0.8</v>
      </c>
      <c r="R30" s="34">
        <v>0.8</v>
      </c>
      <c r="S30" s="34">
        <v>0.8</v>
      </c>
      <c r="T30" s="34">
        <v>0.8</v>
      </c>
      <c r="U30" s="34">
        <v>0.8</v>
      </c>
      <c r="V30" s="10"/>
      <c r="W30" s="11"/>
      <c r="X30" s="11"/>
      <c r="Y30" s="12"/>
      <c r="Z30" s="12"/>
    </row>
    <row r="31" spans="1:27" s="8" customFormat="1" ht="23.25" x14ac:dyDescent="0.35">
      <c r="D31" s="3"/>
      <c r="E31" s="3"/>
      <c r="F31" s="28"/>
      <c r="H31" s="29"/>
      <c r="I31" s="30"/>
    </row>
    <row r="33" spans="8:22" x14ac:dyDescent="0.25"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</row>
    <row r="34" spans="8:22" ht="36.75" customHeight="1" x14ac:dyDescent="0.25"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</row>
    <row r="35" spans="8:22" ht="50.25" customHeight="1" x14ac:dyDescent="0.25"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</row>
    <row r="36" spans="8:22" x14ac:dyDescent="0.25"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</row>
    <row r="37" spans="8:22" x14ac:dyDescent="0.25"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</row>
  </sheetData>
  <mergeCells count="45">
    <mergeCell ref="B28:B30"/>
    <mergeCell ref="A28:A30"/>
    <mergeCell ref="C28:C30"/>
    <mergeCell ref="D28:D30"/>
    <mergeCell ref="B10:B20"/>
    <mergeCell ref="B21:B24"/>
    <mergeCell ref="A10:A20"/>
    <mergeCell ref="A21:A24"/>
    <mergeCell ref="B27:C27"/>
    <mergeCell ref="C21:C24"/>
    <mergeCell ref="A2:Z2"/>
    <mergeCell ref="A5:Z5"/>
    <mergeCell ref="A6:C6"/>
    <mergeCell ref="D6:E6"/>
    <mergeCell ref="F6:U6"/>
    <mergeCell ref="V6:Z6"/>
    <mergeCell ref="A3:Z3"/>
    <mergeCell ref="A4:Z4"/>
    <mergeCell ref="A7:A9"/>
    <mergeCell ref="B7:B9"/>
    <mergeCell ref="C7:C9"/>
    <mergeCell ref="D7:D9"/>
    <mergeCell ref="E7:E9"/>
    <mergeCell ref="I7:I9"/>
    <mergeCell ref="J7:U7"/>
    <mergeCell ref="J8:L8"/>
    <mergeCell ref="M8:O8"/>
    <mergeCell ref="P8:R8"/>
    <mergeCell ref="S8:U8"/>
    <mergeCell ref="Z8:Z9"/>
    <mergeCell ref="C10:C20"/>
    <mergeCell ref="V7:V9"/>
    <mergeCell ref="W7:Z7"/>
    <mergeCell ref="H37:V37"/>
    <mergeCell ref="H33:V33"/>
    <mergeCell ref="H34:V34"/>
    <mergeCell ref="H35:V35"/>
    <mergeCell ref="H36:V36"/>
    <mergeCell ref="F7:F9"/>
    <mergeCell ref="D10:D24"/>
    <mergeCell ref="W8:W9"/>
    <mergeCell ref="X8:X9"/>
    <mergeCell ref="Y8:Y9"/>
    <mergeCell ref="G7:G9"/>
    <mergeCell ref="H7:H9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5" scale="53" orientation="landscape" r:id="rId1"/>
  <rowBreaks count="1" manualBreakCount="1">
    <brk id="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Plantas Medicinales y Cactus</vt:lpstr>
      <vt:lpstr>'Plantas Medicinales y Cactus'!Títulos_a_imprimir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Planificacio</dc:creator>
  <cp:lastModifiedBy>PLANFICACION-D</cp:lastModifiedBy>
  <cp:lastPrinted>2018-05-01T13:01:56Z</cp:lastPrinted>
  <dcterms:created xsi:type="dcterms:W3CDTF">2016-12-21T13:28:57Z</dcterms:created>
  <dcterms:modified xsi:type="dcterms:W3CDTF">2018-05-01T13:03:05Z</dcterms:modified>
</cp:coreProperties>
</file>