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ARCHIVOS JBN AL 31 DE DICIEMBRE 2017\PLANES OPERATIVOS ANUALES (POA) 2018\EVENTOS\"/>
    </mc:Choice>
  </mc:AlternateContent>
  <bookViews>
    <workbookView xWindow="0" yWindow="0" windowWidth="28800" windowHeight="11835" tabRatio="597"/>
  </bookViews>
  <sheets>
    <sheet name="Division de Protocolo y Eventos" sheetId="6" r:id="rId1"/>
  </sheets>
  <externalReferences>
    <externalReference r:id="rId2"/>
    <externalReference r:id="rId3"/>
  </externalReferences>
  <definedNames>
    <definedName name="_xlnm._FilterDatabase" localSheetId="0" hidden="1">'[1]PRELIMINAR POA'!#REF!</definedName>
    <definedName name="_xlnm._FilterDatabase" hidden="1">'[1]PRELIMINAR POA'!#REF!</definedName>
    <definedName name="_xlnm.Print_Area" localSheetId="0">'Division de Protocolo y Eventos'!$A$4:$Z$42</definedName>
    <definedName name="_xlnm.Print_Area">#REF!</definedName>
    <definedName name="G" localSheetId="0" hidden="1">#REF!</definedName>
    <definedName name="G" hidden="1">#REF!</definedName>
    <definedName name="H" localSheetId="0" hidden="1">#REF!</definedName>
    <definedName name="H" hidden="1">#REF!</definedName>
    <definedName name="MyExchangeRate" localSheetId="0">#REF!</definedName>
    <definedName name="MyExchangeRate">#REF!</definedName>
    <definedName name="OLE_LINK1" localSheetId="0">#REF!</definedName>
    <definedName name="OLE_LINK1">#REF!</definedName>
    <definedName name="P" localSheetId="0">#REF!</definedName>
    <definedName name="P">#REF!</definedName>
    <definedName name="_xlnm.Print_Titles" localSheetId="0">'Division de Protocolo y Eventos'!$9:$12</definedName>
    <definedName name="_xlnm.Print_Titles">#REF!</definedName>
    <definedName name="x" localSheetId="0">#REF!</definedName>
    <definedName name="x">#REF!</definedName>
    <definedName name="Z_1992F7E4_1E53_4481_BA17_DD12AA9F966D_.wvu.PrintArea" localSheetId="0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6" l="1"/>
  <c r="I32" i="6"/>
  <c r="I33" i="6"/>
</calcChain>
</file>

<file path=xl/sharedStrings.xml><?xml version="1.0" encoding="utf-8"?>
<sst xmlns="http://schemas.openxmlformats.org/spreadsheetml/2006/main" count="153" uniqueCount="135">
  <si>
    <t>PROYECTOS - PROGRAMAS</t>
  </si>
  <si>
    <t>Responsable / Involucrados</t>
  </si>
  <si>
    <t>ACTIVIDADES</t>
  </si>
  <si>
    <t xml:space="preserve">No. </t>
  </si>
  <si>
    <t xml:space="preserve">Nombre </t>
  </si>
  <si>
    <t xml:space="preserve">Objetivos </t>
  </si>
  <si>
    <t>Responsable</t>
  </si>
  <si>
    <t>Involucrados</t>
  </si>
  <si>
    <t>No.</t>
  </si>
  <si>
    <t>Detalle</t>
  </si>
  <si>
    <t>Indicadores</t>
  </si>
  <si>
    <t>Medios de Verificación</t>
  </si>
  <si>
    <t>Cronograma de Ejecución</t>
  </si>
  <si>
    <t>PONDERACIÓN</t>
  </si>
  <si>
    <t>T1</t>
  </si>
  <si>
    <t>T2</t>
  </si>
  <si>
    <t>T3</t>
  </si>
  <si>
    <t>T4</t>
  </si>
  <si>
    <t>Cumplido</t>
  </si>
  <si>
    <t>Parcial</t>
  </si>
  <si>
    <t>Pendiente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</si>
  <si>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</si>
  <si>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</si>
  <si>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</si>
  <si>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</si>
  <si>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</si>
  <si>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</si>
  <si>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</si>
  <si>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</si>
  <si>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</si>
  <si>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</si>
  <si>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</si>
  <si>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</si>
  <si>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División de Protócolo y Eventos </t>
  </si>
  <si>
    <t>Organizar entrega de ofrenda floral  en conmemoración al natalicio del Dr. Rafael M. Moscoso</t>
  </si>
  <si>
    <t>Organizar entrega de ofrenda floral  en memoria de la Licda. Daisy Castillo</t>
  </si>
  <si>
    <t>Una celebración realizada en el Dia de la Secretaria</t>
  </si>
  <si>
    <t>Organizar la celebración del Dia de la Secretaria</t>
  </si>
  <si>
    <t>Un cumpleaños celebrado</t>
  </si>
  <si>
    <t>Coordinar las actividades de alquiler de salones y áreas abiertas del Jardin Botanico Nacional.</t>
  </si>
  <si>
    <t xml:space="preserve">DIVISION DE PROTOCOLO Y EVENTOS </t>
  </si>
  <si>
    <t>Fotografias e informes.</t>
  </si>
  <si>
    <t>Organizar la celebración del cumpleaños del Director</t>
  </si>
  <si>
    <t>Participar en las reuniones de evaluacion trimestrales</t>
  </si>
  <si>
    <t>DIRECCION GENERAL</t>
  </si>
  <si>
    <t>PLAN OPERATIVO ANUAL 2018</t>
  </si>
  <si>
    <t>Eventos</t>
  </si>
  <si>
    <t xml:space="preserve">Un Festival de Plantas y Flores organizado y realizado </t>
  </si>
  <si>
    <t xml:space="preserve">Participar en la organización de la publicación del Diccionario Botánico </t>
  </si>
  <si>
    <t>Participar en la organización de la celebración del Dia de los Padres</t>
  </si>
  <si>
    <t>Un concurso organizado y realizado</t>
  </si>
  <si>
    <t>Apoyar las actividades organizadas por ¨Tú Carrera Discovery Kids¨</t>
  </si>
  <si>
    <t>Nivel de 
Avance</t>
  </si>
  <si>
    <t>No 
Cumplido</t>
  </si>
  <si>
    <t>NIVEL DE AVANCE SOBRE 
RESULTADOS ESPERADOS</t>
  </si>
  <si>
    <t>1 ofrenda floral depositada 
en el Altar de la Patria</t>
  </si>
  <si>
    <t>1 ofrenda floral depositada 
en el busto del Dr. Moscoso
en el JBN.</t>
  </si>
  <si>
    <t>Estadisticas trimestral, 
fotografias e informes.</t>
  </si>
  <si>
    <t>Presentación de Informe 
trimestral</t>
  </si>
  <si>
    <t>Dirección General, Depto. 
Adm. Y Fin., Servicios Generales</t>
  </si>
  <si>
    <t xml:space="preserve">Llevar registros y control de los indicadores comprometidos en la Carta Compromiso </t>
  </si>
  <si>
    <t>Registro y control</t>
  </si>
  <si>
    <t>Llevar estadísticas del alquiler de salones y áreas</t>
  </si>
  <si>
    <t>95% de las solicitudes de alquiler coordinadas</t>
  </si>
  <si>
    <t>Estadisticas, 
fotografias e informes.</t>
  </si>
  <si>
    <t>Realizar visitas por hoteles y tours operadores, para promover el Jardin</t>
  </si>
  <si>
    <t xml:space="preserve">18 visitas realizados. </t>
  </si>
  <si>
    <t xml:space="preserve">Programa de viajes, 
solicitudes, estadisticas 
de visitas, informes </t>
  </si>
  <si>
    <t>Vender y coordinar solicitudes de sesiones fotogáficas</t>
  </si>
  <si>
    <t>95% solicitudes 
de sesiones de fotos vendidas y coordinadas</t>
  </si>
  <si>
    <t>Estadisticas 
e informes.</t>
  </si>
  <si>
    <t>Eventos, Servicios Generales y Tesorería</t>
  </si>
  <si>
    <t>Eventos, Servicios Generales</t>
  </si>
  <si>
    <t>Eventos, Servcios Generales</t>
  </si>
  <si>
    <t>Organizar entrega  ofrenda floral  en Honor a los Fundadores de los Padres de la Patria, en el Altar de la Patria</t>
  </si>
  <si>
    <t>1 ofrenda floral depositada en Pabellón de Plantas Medicianales</t>
  </si>
  <si>
    <t>Dirección General, Depto. 
Adm. Y Fin., Servicios Generales, Eventos, Botánica</t>
  </si>
  <si>
    <t>Renovar solicitudes a miembros del Club de Caminantes que lo soliciten</t>
  </si>
  <si>
    <t xml:space="preserve">
fotografias e informes.</t>
  </si>
  <si>
    <t>90% solicitudes renovadas a miembros del Club de Caminantes</t>
  </si>
  <si>
    <t xml:space="preserve">Eventos, Tesoreria </t>
  </si>
  <si>
    <t xml:space="preserve">Promocionar el Club de Caminantes  para incrementar la inscripción de nuevos miembros </t>
  </si>
  <si>
    <t>Promociondo el Club de Caminantes e incrementada en  10% la inscripción de nuevos miembros</t>
  </si>
  <si>
    <t>Estadisticas,  informes.</t>
  </si>
  <si>
    <t>Dar respuestas a solicitudes de alquiler de salones y espacios abiertos,  por correo electrónico o persona física en un plazo no mayor de tres días.</t>
  </si>
  <si>
    <t>100% respuestas dadas a solicitudes de alquiler 
de salones y espacios abiertos, por las diferentes vias de comunicación</t>
  </si>
  <si>
    <t xml:space="preserve">Informe, estadistica, registos. </t>
  </si>
  <si>
    <t>Eventos,Tesorería</t>
  </si>
  <si>
    <t>fotografias e informes.</t>
  </si>
  <si>
    <t>Organizar el XIV Festival Nacional de Plantas y Flores</t>
  </si>
  <si>
    <t>Estadisticas 
fotografias e informes.</t>
  </si>
  <si>
    <t>Eventos, RRHH</t>
  </si>
  <si>
    <t>Administrativo, Eventos, RRHH</t>
  </si>
  <si>
    <t>Dirección Gral, Administrativo, RRHH, Eventos, Servicios Grales.</t>
  </si>
  <si>
    <t>Dirección Gral, Eventos, Comunicaciones</t>
  </si>
  <si>
    <t xml:space="preserve">Participar en la organización del Festival de Orquideas </t>
  </si>
  <si>
    <t xml:space="preserve">20% participación en actividades organizadas en el  Festival de Orquídeas </t>
  </si>
  <si>
    <t>Coordinar la organización  de las actividades de Aniversario del JBN</t>
  </si>
  <si>
    <t>90% actividades de  aniversario coordinadas</t>
  </si>
  <si>
    <t>Dirección Gral, Sub-directores, Eventos  y Departamentos</t>
  </si>
  <si>
    <t>Coordinar la organización   del agazajo navideño para los empleados del JBN</t>
  </si>
  <si>
    <t xml:space="preserve">90%  agazajo navideño coordinado y realizado </t>
  </si>
  <si>
    <t>Participar en la organización de la celebración del Dia de las Madres</t>
  </si>
  <si>
    <t xml:space="preserve">90% actividades Día de las Madres  organizadas 
</t>
  </si>
  <si>
    <t>Participar organización de la celebracion del Dia de la Amistad</t>
  </si>
  <si>
    <t xml:space="preserve"> RRHH, Eventos, Comunicaciones</t>
  </si>
  <si>
    <t xml:space="preserve">Una actividad  del Día de la Amistad organizadas 
</t>
  </si>
  <si>
    <t xml:space="preserve">Una actividad  del  Dia de los Padres organizadas
</t>
  </si>
  <si>
    <t xml:space="preserve">Participar organización de las publicaciones de la Revista Científica Moscosoa </t>
  </si>
  <si>
    <t xml:space="preserve">Participación en 2 actividades relacionadas a publicaciones  
de la Revista Científica Moscosoa </t>
  </si>
  <si>
    <t xml:space="preserve">Dirección Gral, Sub-directores, Botánica, Eventos  </t>
  </si>
  <si>
    <t xml:space="preserve">80% participación en actividades relacionadas a la publicacion del Diccionario Botánico </t>
  </si>
  <si>
    <t xml:space="preserve">Organizar concurso externo 
de fotografía del Jardín Botánico. </t>
  </si>
  <si>
    <t xml:space="preserve">Dirección Gral, Botánica, Eventos, Comunicaciones  </t>
  </si>
  <si>
    <t>Participar en la organización 
de la celebración del Dia del Maestro</t>
  </si>
  <si>
    <t>80% participación  en actividades de celebración del Dia del Maestro organizadas</t>
  </si>
  <si>
    <t>RRHH, Eventos, Comunicaciones</t>
  </si>
  <si>
    <t xml:space="preserve">Participar en organización 
de la caminata Ganémosle a la Diabetes </t>
  </si>
  <si>
    <t xml:space="preserve">10% participación en caminata Ganémosle a la Diabetes 
</t>
  </si>
  <si>
    <t>Estadisticas,  fotografias e informes.</t>
  </si>
  <si>
    <t>Apoyar actividades organizadas por la Fundacion Manos Unidas por el Autismo</t>
  </si>
  <si>
    <t>Educación Ambiental, Eventos, Comunicaciones</t>
  </si>
  <si>
    <t>10% apoyadas actividades de la Fundacion Manos Unidas por el Autismo</t>
  </si>
  <si>
    <t xml:space="preserve">10% apoyadas actividades organizadas por ¨Tú Carrera Discovery Kids¨ </t>
  </si>
  <si>
    <t>Apoyar  junto a Agora Mall,  
El montaje del Jardin de Mamá¨</t>
  </si>
  <si>
    <t>50%  montaje apoyado en el Jardín de Mamá¨, en Agora Mall¨</t>
  </si>
  <si>
    <t>Dirección General, Eventos, Comunicaciones.</t>
  </si>
  <si>
    <t xml:space="preserve">100% registro y control de los indicadores comprometidos en la Carta Compromiso </t>
  </si>
  <si>
    <t xml:space="preserve">100% estadísticas de alquiler de salones y áreas </t>
  </si>
  <si>
    <t>Estadísticas registradas</t>
  </si>
  <si>
    <t>Control de Calidad, Eventos</t>
  </si>
  <si>
    <t xml:space="preserve">Dirección, Eventos, Planificación y Desarrollo </t>
  </si>
  <si>
    <t>Participación en las 4 reuniones de evaluación</t>
  </si>
  <si>
    <t>Coordinar el uso y organización de las diferentes areas, ya sean salones o espacios abiertos, con relacion a las actividades que se realizan en el JBN, de modo tal, que permita incrementar la
visitancion y al mismo tiempo, los ingresos.</t>
  </si>
  <si>
    <t>Lic. Maridalia Tejeda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</si>
</sst>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8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5" fillId="0" borderId="0"/>
    <xf numFmtId="9" fontId="1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 wrapText="1"/>
    </xf>
    <xf numFmtId="0" fontId="10" fillId="0" borderId="0" xfId="0" applyFont="1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left" vertical="top" wrapText="1"/>
    </xf>
    <xf numFmtId="0" fontId="8" fillId="2" borderId="20" xfId="0" applyFont="1" applyFill="1" applyBorder="1" applyAlignment="1">
      <alignment horizontal="center" vertical="top"/>
    </xf>
    <xf numFmtId="0" fontId="8" fillId="0" borderId="20" xfId="0" applyFont="1" applyBorder="1" applyAlignment="1">
      <alignment horizontal="left" vertical="top" wrapText="1"/>
    </xf>
    <xf numFmtId="0" fontId="7" fillId="2" borderId="20" xfId="0" applyFont="1" applyFill="1" applyBorder="1" applyAlignment="1">
      <alignment horizontal="left" vertical="top" wrapText="1"/>
    </xf>
    <xf numFmtId="0" fontId="9" fillId="0" borderId="20" xfId="0" applyFont="1" applyBorder="1" applyAlignment="1">
      <alignment horizontal="center" vertical="top" wrapText="1"/>
    </xf>
    <xf numFmtId="0" fontId="8" fillId="2" borderId="20" xfId="0" applyFont="1" applyFill="1" applyBorder="1" applyAlignment="1">
      <alignment horizontal="center" vertical="top" wrapText="1"/>
    </xf>
    <xf numFmtId="9" fontId="8" fillId="0" borderId="20" xfId="3" applyFont="1" applyBorder="1" applyAlignment="1">
      <alignment horizontal="center" vertical="top" wrapText="1"/>
    </xf>
    <xf numFmtId="0" fontId="8" fillId="0" borderId="20" xfId="0" applyFont="1" applyBorder="1" applyAlignment="1">
      <alignment vertical="top"/>
    </xf>
    <xf numFmtId="0" fontId="8" fillId="0" borderId="20" xfId="0" applyFont="1" applyBorder="1" applyAlignment="1">
      <alignment horizontal="center" vertical="top"/>
    </xf>
    <xf numFmtId="0" fontId="8" fillId="2" borderId="20" xfId="0" applyFont="1" applyFill="1" applyBorder="1" applyAlignment="1">
      <alignment vertical="top"/>
    </xf>
    <xf numFmtId="9" fontId="7" fillId="2" borderId="20" xfId="0" applyNumberFormat="1" applyFont="1" applyFill="1" applyBorder="1" applyAlignment="1">
      <alignment vertical="top"/>
    </xf>
    <xf numFmtId="0" fontId="7" fillId="2" borderId="20" xfId="0" applyNumberFormat="1" applyFont="1" applyFill="1" applyBorder="1" applyAlignment="1">
      <alignment vertical="top"/>
    </xf>
    <xf numFmtId="0" fontId="9" fillId="0" borderId="3" xfId="0" applyFont="1" applyBorder="1" applyAlignment="1">
      <alignment horizontal="left" vertical="top" wrapText="1"/>
    </xf>
    <xf numFmtId="0" fontId="8" fillId="0" borderId="20" xfId="3" applyNumberFormat="1" applyFont="1" applyBorder="1" applyAlignment="1">
      <alignment horizontal="center" vertical="top" wrapText="1"/>
    </xf>
    <xf numFmtId="9" fontId="8" fillId="2" borderId="20" xfId="0" applyNumberFormat="1" applyFont="1" applyFill="1" applyBorder="1" applyAlignment="1">
      <alignment horizontal="center" vertical="top"/>
    </xf>
    <xf numFmtId="0" fontId="9" fillId="0" borderId="26" xfId="0" applyFont="1" applyBorder="1" applyAlignment="1">
      <alignment horizontal="left" vertical="center" wrapText="1"/>
    </xf>
    <xf numFmtId="0" fontId="6" fillId="2" borderId="12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1" fontId="8" fillId="2" borderId="20" xfId="0" applyNumberFormat="1" applyFont="1" applyFill="1" applyBorder="1" applyAlignment="1">
      <alignment horizontal="center" vertical="top"/>
    </xf>
    <xf numFmtId="0" fontId="9" fillId="0" borderId="20" xfId="0" applyFont="1" applyBorder="1" applyAlignment="1">
      <alignment horizontal="left" vertical="center" wrapText="1"/>
    </xf>
    <xf numFmtId="0" fontId="10" fillId="0" borderId="0" xfId="0" applyFont="1" applyBorder="1"/>
    <xf numFmtId="0" fontId="9" fillId="0" borderId="30" xfId="0" applyFont="1" applyBorder="1" applyAlignment="1">
      <alignment vertical="center" wrapText="1"/>
    </xf>
    <xf numFmtId="0" fontId="6" fillId="3" borderId="2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top"/>
    </xf>
    <xf numFmtId="0" fontId="6" fillId="0" borderId="29" xfId="0" applyFont="1" applyBorder="1" applyAlignment="1">
      <alignment horizontal="center" vertical="top"/>
    </xf>
    <xf numFmtId="0" fontId="7" fillId="2" borderId="12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textRotation="90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24" xfId="1" applyFont="1" applyFill="1" applyBorder="1" applyAlignment="1">
      <alignment horizontal="center" vertical="center" wrapText="1"/>
    </xf>
    <xf numFmtId="0" fontId="6" fillId="2" borderId="22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6" fillId="2" borderId="26" xfId="2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6" fillId="2" borderId="12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6" fillId="2" borderId="11" xfId="2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</cellXfs>
  <cellStyles count="4">
    <cellStyle name="Normal" xfId="0" builtinId="0"/>
    <cellStyle name="Normal 11 2" xfId="2"/>
    <cellStyle name="Normal 2 2" xfId="1"/>
    <cellStyle name="Porcentaje" xfId="3" builtinId="5"/>
  </cellStyles>
  <dxfs count="0"/>
  <tableStyles count="0" defaultTableStyle="TableStyleMedium2" defaultPivotStyle="PivotStyleLight16"/>
  <colors>
    <mruColors>
      <color rgb="FFCC99FF"/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73480</xdr:rowOff>
    </xdr:from>
    <xdr:to>
      <xdr:col>3</xdr:col>
      <xdr:colOff>522185</xdr:colOff>
      <xdr:row>7</xdr:row>
      <xdr:rowOff>168729</xdr:rowOff>
    </xdr:to>
    <xdr:pic>
      <xdr:nvPicPr>
        <xdr:cNvPr id="2" name="5 Imagen" descr="C:\Users\OAI\Downloads\JBN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767444"/>
          <a:ext cx="3015014" cy="1020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fael.garcia.CNECC/Documents/ANALISTA%20PROYECTO/POA%202011/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S%20DE%20TRABAJO/PLANES%20OPERATIVOS/2011/POA%20GENERAL/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abSelected="1" view="pageBreakPreview" zoomScaleNormal="70" zoomScaleSheetLayoutView="100" zoomScalePageLayoutView="70" workbookViewId="0">
      <selection activeCell="F13" sqref="F13"/>
    </sheetView>
  </sheetViews>
  <sheetFormatPr baseColWidth="10" defaultColWidth="11.42578125" defaultRowHeight="18" x14ac:dyDescent="0.25"/>
  <cols>
    <col min="1" max="1" width="4.42578125" style="2" bestFit="1" customWidth="1"/>
    <col min="2" max="2" width="14.5703125" style="2" customWidth="1"/>
    <col min="3" max="3" width="18.42578125" style="2" customWidth="1"/>
    <col min="4" max="4" width="13.42578125" style="3" bestFit="1" customWidth="1"/>
    <col min="5" max="5" width="30.140625" style="3" customWidth="1"/>
    <col min="6" max="6" width="4.42578125" style="4" bestFit="1" customWidth="1"/>
    <col min="7" max="7" width="39.85546875" style="2" customWidth="1"/>
    <col min="8" max="8" width="31.28515625" style="5" customWidth="1"/>
    <col min="9" max="9" width="31.28515625" style="6" customWidth="1"/>
    <col min="10" max="10" width="6.28515625" style="2" bestFit="1" customWidth="1"/>
    <col min="11" max="12" width="6.7109375" style="2" bestFit="1" customWidth="1"/>
    <col min="13" max="14" width="6.28515625" style="2" bestFit="1" customWidth="1"/>
    <col min="15" max="15" width="6.7109375" style="2" bestFit="1" customWidth="1"/>
    <col min="16" max="17" width="6.5703125" style="2" customWidth="1"/>
    <col min="18" max="18" width="6.7109375" style="2" bestFit="1" customWidth="1"/>
    <col min="19" max="19" width="6" style="2" customWidth="1"/>
    <col min="20" max="20" width="6.42578125" style="2" customWidth="1"/>
    <col min="21" max="21" width="6.7109375" style="2" bestFit="1" customWidth="1"/>
    <col min="22" max="22" width="9.42578125" style="2" bestFit="1" customWidth="1"/>
    <col min="23" max="23" width="11" style="2" customWidth="1"/>
    <col min="24" max="24" width="8" style="2" bestFit="1" customWidth="1"/>
    <col min="25" max="25" width="10.85546875" style="2" bestFit="1" customWidth="1"/>
    <col min="26" max="26" width="13.85546875" style="2" bestFit="1" customWidth="1"/>
    <col min="27" max="16384" width="11.42578125" style="2"/>
  </cols>
  <sheetData>
    <row r="1" spans="1:26" x14ac:dyDescent="0.25">
      <c r="A1" s="1"/>
    </row>
    <row r="2" spans="1:26" x14ac:dyDescent="0.25">
      <c r="A2" s="1"/>
    </row>
    <row r="3" spans="1:26" x14ac:dyDescent="0.25">
      <c r="A3" s="1"/>
    </row>
    <row r="4" spans="1:26" x14ac:dyDescent="0.25">
      <c r="A4" s="1"/>
    </row>
    <row r="5" spans="1:26" x14ac:dyDescent="0.25">
      <c r="A5" s="1"/>
    </row>
    <row r="6" spans="1:26" x14ac:dyDescent="0.2">
      <c r="A6" s="72" t="s">
        <v>44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</row>
    <row r="7" spans="1:26" x14ac:dyDescent="0.2">
      <c r="A7" s="72" t="s">
        <v>40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</row>
    <row r="8" spans="1:26" ht="18.75" thickBot="1" x14ac:dyDescent="0.25">
      <c r="A8" s="73" t="s">
        <v>45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ht="16.5" thickBot="1" x14ac:dyDescent="0.25">
      <c r="A9" s="74" t="s">
        <v>0</v>
      </c>
      <c r="B9" s="75"/>
      <c r="C9" s="75"/>
      <c r="D9" s="74" t="s">
        <v>1</v>
      </c>
      <c r="E9" s="76"/>
      <c r="F9" s="74" t="s">
        <v>2</v>
      </c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7" t="s">
        <v>54</v>
      </c>
      <c r="W9" s="78"/>
      <c r="X9" s="78"/>
      <c r="Y9" s="78"/>
      <c r="Z9" s="79"/>
    </row>
    <row r="10" spans="1:26" ht="16.5" thickBot="1" x14ac:dyDescent="0.25">
      <c r="A10" s="54" t="s">
        <v>3</v>
      </c>
      <c r="B10" s="54" t="s">
        <v>4</v>
      </c>
      <c r="C10" s="54" t="s">
        <v>5</v>
      </c>
      <c r="D10" s="54" t="s">
        <v>6</v>
      </c>
      <c r="E10" s="69" t="s">
        <v>7</v>
      </c>
      <c r="F10" s="70" t="s">
        <v>8</v>
      </c>
      <c r="G10" s="54" t="s">
        <v>9</v>
      </c>
      <c r="H10" s="56" t="s">
        <v>10</v>
      </c>
      <c r="I10" s="58" t="s">
        <v>11</v>
      </c>
      <c r="J10" s="60" t="s">
        <v>12</v>
      </c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55" t="s">
        <v>52</v>
      </c>
      <c r="W10" s="63" t="s">
        <v>13</v>
      </c>
      <c r="X10" s="64"/>
      <c r="Y10" s="64"/>
      <c r="Z10" s="65"/>
    </row>
    <row r="11" spans="1:26" ht="16.5" thickBot="1" x14ac:dyDescent="0.25">
      <c r="A11" s="55"/>
      <c r="B11" s="55"/>
      <c r="C11" s="55"/>
      <c r="D11" s="55"/>
      <c r="E11" s="62"/>
      <c r="F11" s="71"/>
      <c r="G11" s="55"/>
      <c r="H11" s="57"/>
      <c r="I11" s="59"/>
      <c r="J11" s="66" t="s">
        <v>14</v>
      </c>
      <c r="K11" s="67"/>
      <c r="L11" s="68"/>
      <c r="M11" s="66" t="s">
        <v>15</v>
      </c>
      <c r="N11" s="67"/>
      <c r="O11" s="68"/>
      <c r="P11" s="66" t="s">
        <v>16</v>
      </c>
      <c r="Q11" s="67"/>
      <c r="R11" s="68"/>
      <c r="S11" s="66" t="s">
        <v>17</v>
      </c>
      <c r="T11" s="67"/>
      <c r="U11" s="68"/>
      <c r="V11" s="62"/>
      <c r="W11" s="47" t="s">
        <v>18</v>
      </c>
      <c r="X11" s="49" t="s">
        <v>19</v>
      </c>
      <c r="Y11" s="49" t="s">
        <v>20</v>
      </c>
      <c r="Z11" s="51" t="s">
        <v>53</v>
      </c>
    </row>
    <row r="12" spans="1:26" ht="16.5" thickBot="1" x14ac:dyDescent="0.25">
      <c r="A12" s="55"/>
      <c r="B12" s="55"/>
      <c r="C12" s="55"/>
      <c r="D12" s="55"/>
      <c r="E12" s="62"/>
      <c r="F12" s="71"/>
      <c r="G12" s="55"/>
      <c r="H12" s="57"/>
      <c r="I12" s="59"/>
      <c r="J12" s="26" t="s">
        <v>21</v>
      </c>
      <c r="K12" s="27" t="s">
        <v>22</v>
      </c>
      <c r="L12" s="28" t="s">
        <v>23</v>
      </c>
      <c r="M12" s="26" t="s">
        <v>24</v>
      </c>
      <c r="N12" s="27" t="s">
        <v>25</v>
      </c>
      <c r="O12" s="28" t="s">
        <v>26</v>
      </c>
      <c r="P12" s="26" t="s">
        <v>27</v>
      </c>
      <c r="Q12" s="27" t="s">
        <v>28</v>
      </c>
      <c r="R12" s="28" t="s">
        <v>29</v>
      </c>
      <c r="S12" s="26" t="s">
        <v>30</v>
      </c>
      <c r="T12" s="27" t="s">
        <v>31</v>
      </c>
      <c r="U12" s="28" t="s">
        <v>32</v>
      </c>
      <c r="V12" s="62"/>
      <c r="W12" s="48"/>
      <c r="X12" s="50"/>
      <c r="Y12" s="50"/>
      <c r="Z12" s="52"/>
    </row>
    <row r="13" spans="1:26" s="7" customFormat="1" ht="47.25" customHeight="1" x14ac:dyDescent="0.35">
      <c r="A13" s="44">
        <v>1</v>
      </c>
      <c r="B13" s="53" t="s">
        <v>33</v>
      </c>
      <c r="C13" s="43" t="s">
        <v>133</v>
      </c>
      <c r="D13" s="43" t="s">
        <v>134</v>
      </c>
      <c r="E13" s="12" t="s">
        <v>71</v>
      </c>
      <c r="F13" s="14">
        <v>1</v>
      </c>
      <c r="G13" s="12" t="s">
        <v>39</v>
      </c>
      <c r="H13" s="12" t="s">
        <v>63</v>
      </c>
      <c r="I13" s="12" t="s">
        <v>64</v>
      </c>
      <c r="J13" s="16">
        <v>0.95</v>
      </c>
      <c r="K13" s="16">
        <v>0.95</v>
      </c>
      <c r="L13" s="16">
        <v>0.95</v>
      </c>
      <c r="M13" s="16">
        <v>0.95</v>
      </c>
      <c r="N13" s="16">
        <v>0.95</v>
      </c>
      <c r="O13" s="16">
        <v>0.95</v>
      </c>
      <c r="P13" s="16">
        <v>0.95</v>
      </c>
      <c r="Q13" s="16">
        <v>0.95</v>
      </c>
      <c r="R13" s="16">
        <v>0.95</v>
      </c>
      <c r="S13" s="16">
        <v>0.95</v>
      </c>
      <c r="T13" s="16">
        <v>0.95</v>
      </c>
      <c r="U13" s="16">
        <v>0.95</v>
      </c>
      <c r="V13" s="17"/>
      <c r="W13" s="17"/>
      <c r="X13" s="17"/>
      <c r="Y13" s="17"/>
      <c r="Z13" s="17"/>
    </row>
    <row r="14" spans="1:26" s="7" customFormat="1" ht="47.25" x14ac:dyDescent="0.35">
      <c r="A14" s="45"/>
      <c r="B14" s="53"/>
      <c r="C14" s="43"/>
      <c r="D14" s="43"/>
      <c r="E14" s="12" t="s">
        <v>72</v>
      </c>
      <c r="F14" s="14">
        <v>2</v>
      </c>
      <c r="G14" s="12" t="s">
        <v>65</v>
      </c>
      <c r="H14" s="12" t="s">
        <v>66</v>
      </c>
      <c r="I14" s="12" t="s">
        <v>67</v>
      </c>
      <c r="J14" s="16"/>
      <c r="K14" s="16"/>
      <c r="L14" s="23">
        <v>2</v>
      </c>
      <c r="M14" s="23">
        <v>2</v>
      </c>
      <c r="N14" s="23">
        <v>3</v>
      </c>
      <c r="O14" s="23">
        <v>2</v>
      </c>
      <c r="P14" s="23">
        <v>3</v>
      </c>
      <c r="Q14" s="23"/>
      <c r="R14" s="23">
        <v>3</v>
      </c>
      <c r="S14" s="23"/>
      <c r="T14" s="23">
        <v>3</v>
      </c>
      <c r="U14" s="23"/>
      <c r="V14" s="17"/>
      <c r="W14" s="17"/>
      <c r="X14" s="17"/>
      <c r="Y14" s="17"/>
      <c r="Z14" s="17"/>
    </row>
    <row r="15" spans="1:26" s="7" customFormat="1" ht="48" thickBot="1" x14ac:dyDescent="0.4">
      <c r="A15" s="45"/>
      <c r="B15" s="53"/>
      <c r="C15" s="43"/>
      <c r="D15" s="43"/>
      <c r="E15" s="12" t="s">
        <v>73</v>
      </c>
      <c r="F15" s="14">
        <v>3</v>
      </c>
      <c r="G15" s="12" t="s">
        <v>68</v>
      </c>
      <c r="H15" s="12" t="s">
        <v>69</v>
      </c>
      <c r="I15" s="12" t="s">
        <v>70</v>
      </c>
      <c r="J15" s="16">
        <v>0.95</v>
      </c>
      <c r="K15" s="16">
        <v>0.95</v>
      </c>
      <c r="L15" s="16">
        <v>0.95</v>
      </c>
      <c r="M15" s="16">
        <v>0.95</v>
      </c>
      <c r="N15" s="16">
        <v>0.95</v>
      </c>
      <c r="O15" s="16">
        <v>0.95</v>
      </c>
      <c r="P15" s="16">
        <v>0.95</v>
      </c>
      <c r="Q15" s="16">
        <v>0.95</v>
      </c>
      <c r="R15" s="16">
        <v>0.95</v>
      </c>
      <c r="S15" s="16">
        <v>0.95</v>
      </c>
      <c r="T15" s="16">
        <v>0.95</v>
      </c>
      <c r="U15" s="16">
        <v>0.95</v>
      </c>
      <c r="V15" s="17"/>
      <c r="W15" s="17"/>
      <c r="X15" s="17"/>
      <c r="Y15" s="17"/>
      <c r="Z15" s="17"/>
    </row>
    <row r="16" spans="1:26" s="7" customFormat="1" ht="47.25" x14ac:dyDescent="0.35">
      <c r="A16" s="45"/>
      <c r="B16" s="53"/>
      <c r="C16" s="43"/>
      <c r="D16" s="43"/>
      <c r="E16" s="40" t="s">
        <v>76</v>
      </c>
      <c r="F16" s="14">
        <v>4</v>
      </c>
      <c r="G16" s="12" t="s">
        <v>74</v>
      </c>
      <c r="H16" s="12" t="s">
        <v>55</v>
      </c>
      <c r="I16" s="12" t="s">
        <v>41</v>
      </c>
      <c r="J16" s="18"/>
      <c r="K16" s="18">
        <v>1</v>
      </c>
      <c r="L16" s="18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s="7" customFormat="1" ht="47.25" x14ac:dyDescent="0.35">
      <c r="A17" s="45"/>
      <c r="B17" s="53"/>
      <c r="C17" s="43"/>
      <c r="D17" s="43"/>
      <c r="E17" s="41"/>
      <c r="F17" s="14">
        <v>5</v>
      </c>
      <c r="G17" s="12" t="s">
        <v>34</v>
      </c>
      <c r="H17" s="12" t="s">
        <v>56</v>
      </c>
      <c r="I17" s="12" t="s">
        <v>41</v>
      </c>
      <c r="J17" s="18"/>
      <c r="K17" s="18">
        <v>1</v>
      </c>
      <c r="L17" s="18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s="7" customFormat="1" ht="32.25" thickBot="1" x14ac:dyDescent="0.4">
      <c r="A18" s="45"/>
      <c r="B18" s="53"/>
      <c r="C18" s="43"/>
      <c r="D18" s="43"/>
      <c r="E18" s="42"/>
      <c r="F18" s="14">
        <v>6</v>
      </c>
      <c r="G18" s="12" t="s">
        <v>35</v>
      </c>
      <c r="H18" s="12" t="s">
        <v>75</v>
      </c>
      <c r="I18" s="12" t="s">
        <v>78</v>
      </c>
      <c r="J18" s="11"/>
      <c r="K18" s="11"/>
      <c r="L18" s="11">
        <v>1</v>
      </c>
      <c r="M18" s="13"/>
      <c r="N18" s="11"/>
      <c r="O18" s="11"/>
      <c r="P18" s="11"/>
      <c r="Q18" s="11"/>
      <c r="R18" s="11"/>
      <c r="S18" s="19"/>
      <c r="T18" s="19"/>
      <c r="U18" s="19"/>
      <c r="V18" s="20"/>
      <c r="W18" s="20"/>
      <c r="X18" s="19"/>
      <c r="Y18" s="19"/>
      <c r="Z18" s="19"/>
    </row>
    <row r="19" spans="1:26" s="7" customFormat="1" ht="32.25" thickBot="1" x14ac:dyDescent="0.4">
      <c r="A19" s="45"/>
      <c r="B19" s="53"/>
      <c r="C19" s="43"/>
      <c r="D19" s="43"/>
      <c r="E19" s="25" t="s">
        <v>80</v>
      </c>
      <c r="F19" s="14">
        <v>7</v>
      </c>
      <c r="G19" s="12" t="s">
        <v>77</v>
      </c>
      <c r="H19" s="12" t="s">
        <v>79</v>
      </c>
      <c r="I19" s="12" t="s">
        <v>64</v>
      </c>
      <c r="J19" s="16">
        <v>0.9</v>
      </c>
      <c r="K19" s="16">
        <v>0.9</v>
      </c>
      <c r="L19" s="16">
        <v>0.9</v>
      </c>
      <c r="M19" s="16">
        <v>0.9</v>
      </c>
      <c r="N19" s="16">
        <v>0.9</v>
      </c>
      <c r="O19" s="16">
        <v>0.9</v>
      </c>
      <c r="P19" s="16">
        <v>0.9</v>
      </c>
      <c r="Q19" s="16">
        <v>0.9</v>
      </c>
      <c r="R19" s="16">
        <v>0.9</v>
      </c>
      <c r="S19" s="16">
        <v>0.9</v>
      </c>
      <c r="T19" s="16">
        <v>0.9</v>
      </c>
      <c r="U19" s="16">
        <v>0.9</v>
      </c>
      <c r="V19" s="17"/>
      <c r="W19" s="20"/>
      <c r="X19" s="19"/>
      <c r="Y19" s="19"/>
      <c r="Z19" s="19"/>
    </row>
    <row r="20" spans="1:26" s="7" customFormat="1" ht="48" customHeight="1" thickBot="1" x14ac:dyDescent="0.4">
      <c r="A20" s="45"/>
      <c r="B20" s="53"/>
      <c r="C20" s="43"/>
      <c r="D20" s="43"/>
      <c r="E20" s="25" t="s">
        <v>46</v>
      </c>
      <c r="F20" s="14">
        <v>8</v>
      </c>
      <c r="G20" s="12" t="s">
        <v>81</v>
      </c>
      <c r="H20" s="12" t="s">
        <v>82</v>
      </c>
      <c r="I20" s="12" t="s">
        <v>83</v>
      </c>
      <c r="J20" s="11"/>
      <c r="K20" s="11"/>
      <c r="L20" s="16">
        <v>0.03</v>
      </c>
      <c r="M20" s="16"/>
      <c r="N20" s="16"/>
      <c r="O20" s="16">
        <v>0.06</v>
      </c>
      <c r="P20" s="16"/>
      <c r="Q20" s="16"/>
      <c r="R20" s="16">
        <v>0.08</v>
      </c>
      <c r="S20" s="16"/>
      <c r="T20" s="16"/>
      <c r="U20" s="16">
        <v>0.1</v>
      </c>
      <c r="V20" s="17"/>
      <c r="W20" s="20"/>
      <c r="X20" s="19"/>
      <c r="Y20" s="19"/>
      <c r="Z20" s="19"/>
    </row>
    <row r="21" spans="1:26" s="7" customFormat="1" ht="79.5" thickBot="1" x14ac:dyDescent="0.4">
      <c r="A21" s="45"/>
      <c r="B21" s="53"/>
      <c r="C21" s="43"/>
      <c r="D21" s="43"/>
      <c r="E21" s="22" t="s">
        <v>87</v>
      </c>
      <c r="F21" s="14">
        <v>9</v>
      </c>
      <c r="G21" s="12" t="s">
        <v>84</v>
      </c>
      <c r="H21" s="12" t="s">
        <v>85</v>
      </c>
      <c r="I21" s="12" t="s">
        <v>86</v>
      </c>
      <c r="J21" s="16">
        <v>1</v>
      </c>
      <c r="K21" s="16">
        <v>1</v>
      </c>
      <c r="L21" s="16">
        <v>1</v>
      </c>
      <c r="M21" s="16">
        <v>1</v>
      </c>
      <c r="N21" s="16">
        <v>1</v>
      </c>
      <c r="O21" s="16">
        <v>1</v>
      </c>
      <c r="P21" s="16">
        <v>1</v>
      </c>
      <c r="Q21" s="16">
        <v>1</v>
      </c>
      <c r="R21" s="16">
        <v>1</v>
      </c>
      <c r="S21" s="16">
        <v>1</v>
      </c>
      <c r="T21" s="16">
        <v>1</v>
      </c>
      <c r="U21" s="16">
        <v>1</v>
      </c>
      <c r="V21" s="17"/>
      <c r="W21" s="21"/>
      <c r="X21" s="19"/>
      <c r="Y21" s="19"/>
      <c r="Z21" s="19"/>
    </row>
    <row r="22" spans="1:26" s="7" customFormat="1" ht="31.5" customHeight="1" x14ac:dyDescent="0.35">
      <c r="A22" s="45"/>
      <c r="B22" s="53"/>
      <c r="C22" s="43"/>
      <c r="D22" s="43"/>
      <c r="E22" s="31" t="s">
        <v>91</v>
      </c>
      <c r="F22" s="14">
        <v>10</v>
      </c>
      <c r="G22" s="12" t="s">
        <v>37</v>
      </c>
      <c r="H22" s="12" t="s">
        <v>36</v>
      </c>
      <c r="I22" s="12" t="s">
        <v>88</v>
      </c>
      <c r="J22" s="11"/>
      <c r="K22" s="11"/>
      <c r="L22" s="11"/>
      <c r="M22" s="15">
        <v>1</v>
      </c>
      <c r="N22" s="11"/>
      <c r="O22" s="11"/>
      <c r="P22" s="11"/>
      <c r="Q22" s="11"/>
      <c r="R22" s="11"/>
      <c r="S22" s="19"/>
      <c r="T22" s="19"/>
      <c r="U22" s="19"/>
      <c r="V22" s="20"/>
      <c r="W22" s="20"/>
      <c r="X22" s="19"/>
      <c r="Y22" s="19"/>
      <c r="Z22" s="19"/>
    </row>
    <row r="23" spans="1:26" s="7" customFormat="1" ht="31.5" x14ac:dyDescent="0.35">
      <c r="A23" s="45"/>
      <c r="B23" s="53"/>
      <c r="C23" s="43"/>
      <c r="D23" s="43"/>
      <c r="E23" s="30" t="s">
        <v>92</v>
      </c>
      <c r="F23" s="14">
        <v>11</v>
      </c>
      <c r="G23" s="12" t="s">
        <v>42</v>
      </c>
      <c r="H23" s="12" t="s">
        <v>38</v>
      </c>
      <c r="I23" s="12" t="s">
        <v>88</v>
      </c>
      <c r="J23" s="11"/>
      <c r="K23" s="11"/>
      <c r="L23" s="11"/>
      <c r="M23" s="13"/>
      <c r="N23" s="11"/>
      <c r="O23" s="15">
        <v>1</v>
      </c>
      <c r="P23" s="11"/>
      <c r="Q23" s="11"/>
      <c r="R23" s="11"/>
      <c r="S23" s="19"/>
      <c r="T23" s="19"/>
      <c r="U23" s="19"/>
      <c r="V23" s="20"/>
      <c r="W23" s="20"/>
      <c r="X23" s="19"/>
      <c r="Y23" s="19"/>
      <c r="Z23" s="19"/>
    </row>
    <row r="24" spans="1:26" s="7" customFormat="1" ht="47.25" x14ac:dyDescent="0.35">
      <c r="A24" s="45"/>
      <c r="B24" s="53"/>
      <c r="C24" s="43"/>
      <c r="D24" s="43"/>
      <c r="E24" s="32" t="s">
        <v>93</v>
      </c>
      <c r="F24" s="14">
        <v>12</v>
      </c>
      <c r="G24" s="12" t="s">
        <v>89</v>
      </c>
      <c r="H24" s="12" t="s">
        <v>47</v>
      </c>
      <c r="I24" s="12" t="s">
        <v>90</v>
      </c>
      <c r="J24" s="11"/>
      <c r="K24" s="11"/>
      <c r="L24" s="11"/>
      <c r="M24" s="13"/>
      <c r="N24" s="11"/>
      <c r="O24" s="11"/>
      <c r="P24" s="11"/>
      <c r="Q24" s="11"/>
      <c r="R24" s="11"/>
      <c r="S24" s="11">
        <v>1</v>
      </c>
      <c r="T24" s="19"/>
      <c r="U24" s="19"/>
      <c r="V24" s="20"/>
      <c r="W24" s="20"/>
      <c r="X24" s="19"/>
      <c r="Y24" s="19"/>
      <c r="Z24" s="19"/>
    </row>
    <row r="25" spans="1:26" s="7" customFormat="1" ht="47.25" x14ac:dyDescent="0.35">
      <c r="A25" s="45"/>
      <c r="B25" s="53"/>
      <c r="C25" s="43"/>
      <c r="D25" s="43"/>
      <c r="E25" s="32" t="s">
        <v>94</v>
      </c>
      <c r="F25" s="14">
        <v>13</v>
      </c>
      <c r="G25" s="12" t="s">
        <v>95</v>
      </c>
      <c r="H25" s="12" t="s">
        <v>96</v>
      </c>
      <c r="I25" s="12" t="s">
        <v>90</v>
      </c>
      <c r="J25" s="11"/>
      <c r="K25" s="11"/>
      <c r="L25" s="16">
        <v>0.2</v>
      </c>
      <c r="M25" s="13"/>
      <c r="N25" s="11"/>
      <c r="O25" s="11"/>
      <c r="P25" s="11"/>
      <c r="Q25" s="11"/>
      <c r="R25" s="11"/>
      <c r="S25" s="19"/>
      <c r="T25" s="19"/>
      <c r="U25" s="19"/>
      <c r="V25" s="20"/>
      <c r="W25" s="20"/>
      <c r="X25" s="19"/>
      <c r="Y25" s="19"/>
      <c r="Z25" s="19"/>
    </row>
    <row r="26" spans="1:26" s="7" customFormat="1" ht="31.5" x14ac:dyDescent="0.35">
      <c r="A26" s="45"/>
      <c r="B26" s="53"/>
      <c r="C26" s="43"/>
      <c r="D26" s="43"/>
      <c r="E26" s="32" t="s">
        <v>99</v>
      </c>
      <c r="F26" s="14">
        <v>14</v>
      </c>
      <c r="G26" s="12" t="s">
        <v>97</v>
      </c>
      <c r="H26" s="12" t="s">
        <v>98</v>
      </c>
      <c r="I26" s="12" t="s">
        <v>41</v>
      </c>
      <c r="J26" s="11"/>
      <c r="K26" s="11"/>
      <c r="L26" s="11"/>
      <c r="M26" s="13"/>
      <c r="N26" s="11"/>
      <c r="O26" s="11"/>
      <c r="P26" s="11"/>
      <c r="Q26" s="16">
        <v>0.8</v>
      </c>
      <c r="R26" s="11"/>
      <c r="S26" s="19"/>
      <c r="T26" s="19"/>
      <c r="U26" s="19"/>
      <c r="V26" s="20"/>
      <c r="W26" s="20"/>
      <c r="X26" s="19"/>
      <c r="Y26" s="19"/>
      <c r="Z26" s="19"/>
    </row>
    <row r="27" spans="1:26" s="7" customFormat="1" ht="31.5" x14ac:dyDescent="0.35">
      <c r="A27" s="45"/>
      <c r="B27" s="53"/>
      <c r="C27" s="43"/>
      <c r="D27" s="43"/>
      <c r="E27" s="32" t="s">
        <v>99</v>
      </c>
      <c r="F27" s="14">
        <v>15</v>
      </c>
      <c r="G27" s="12" t="s">
        <v>100</v>
      </c>
      <c r="H27" s="12" t="s">
        <v>101</v>
      </c>
      <c r="I27" s="12" t="s">
        <v>41</v>
      </c>
      <c r="J27" s="11"/>
      <c r="K27" s="11"/>
      <c r="L27" s="11"/>
      <c r="M27" s="13"/>
      <c r="N27" s="11"/>
      <c r="O27" s="11"/>
      <c r="P27" s="11"/>
      <c r="Q27" s="11"/>
      <c r="R27" s="11"/>
      <c r="S27" s="19"/>
      <c r="T27" s="19"/>
      <c r="U27" s="16">
        <v>0.9</v>
      </c>
      <c r="V27" s="20"/>
      <c r="W27" s="20"/>
      <c r="X27" s="19"/>
      <c r="Y27" s="19"/>
      <c r="Z27" s="19"/>
    </row>
    <row r="28" spans="1:26" s="7" customFormat="1" ht="47.25" x14ac:dyDescent="0.35">
      <c r="A28" s="45"/>
      <c r="B28" s="53"/>
      <c r="C28" s="43"/>
      <c r="D28" s="43"/>
      <c r="E28" s="32" t="s">
        <v>105</v>
      </c>
      <c r="F28" s="14">
        <v>16</v>
      </c>
      <c r="G28" s="12" t="s">
        <v>102</v>
      </c>
      <c r="H28" s="12" t="s">
        <v>103</v>
      </c>
      <c r="I28" s="12" t="s">
        <v>41</v>
      </c>
      <c r="J28" s="11"/>
      <c r="K28" s="11"/>
      <c r="L28" s="11"/>
      <c r="M28" s="13"/>
      <c r="N28" s="24">
        <v>0.9</v>
      </c>
      <c r="O28" s="11"/>
      <c r="P28" s="11"/>
      <c r="Q28" s="11"/>
      <c r="R28" s="11"/>
      <c r="S28" s="19"/>
      <c r="T28" s="19"/>
      <c r="U28" s="19"/>
      <c r="V28" s="20"/>
      <c r="W28" s="20"/>
      <c r="X28" s="19"/>
      <c r="Y28" s="19"/>
      <c r="Z28" s="19"/>
    </row>
    <row r="29" spans="1:26" s="7" customFormat="1" ht="47.25" x14ac:dyDescent="0.35">
      <c r="A29" s="45"/>
      <c r="B29" s="53"/>
      <c r="C29" s="43"/>
      <c r="D29" s="43"/>
      <c r="E29" s="32" t="s">
        <v>105</v>
      </c>
      <c r="F29" s="14">
        <v>17</v>
      </c>
      <c r="G29" s="12" t="s">
        <v>104</v>
      </c>
      <c r="H29" s="12" t="s">
        <v>106</v>
      </c>
      <c r="I29" s="12" t="s">
        <v>41</v>
      </c>
      <c r="J29" s="11"/>
      <c r="K29" s="33">
        <v>1</v>
      </c>
      <c r="L29" s="11"/>
      <c r="M29" s="13"/>
      <c r="N29" s="11"/>
      <c r="O29" s="11"/>
      <c r="P29" s="11"/>
      <c r="Q29" s="11"/>
      <c r="R29" s="11"/>
      <c r="S29" s="19"/>
      <c r="T29" s="19"/>
      <c r="U29" s="19"/>
      <c r="V29" s="20"/>
      <c r="W29" s="20"/>
      <c r="X29" s="19"/>
      <c r="Y29" s="19"/>
      <c r="Z29" s="19"/>
    </row>
    <row r="30" spans="1:26" s="7" customFormat="1" ht="47.25" x14ac:dyDescent="0.35">
      <c r="A30" s="45"/>
      <c r="B30" s="53"/>
      <c r="C30" s="43"/>
      <c r="D30" s="43"/>
      <c r="E30" s="32" t="s">
        <v>105</v>
      </c>
      <c r="F30" s="14">
        <v>18</v>
      </c>
      <c r="G30" s="12" t="s">
        <v>49</v>
      </c>
      <c r="H30" s="12" t="s">
        <v>107</v>
      </c>
      <c r="I30" s="12" t="s">
        <v>41</v>
      </c>
      <c r="J30" s="11"/>
      <c r="K30" s="11"/>
      <c r="L30" s="11"/>
      <c r="M30" s="13"/>
      <c r="N30" s="11"/>
      <c r="O30" s="11"/>
      <c r="P30" s="24">
        <v>0.9</v>
      </c>
      <c r="Q30" s="11"/>
      <c r="R30" s="11"/>
      <c r="S30" s="19"/>
      <c r="T30" s="19"/>
      <c r="U30" s="19"/>
      <c r="V30" s="20"/>
      <c r="W30" s="20"/>
      <c r="X30" s="19"/>
      <c r="Y30" s="19"/>
      <c r="Z30" s="19"/>
    </row>
    <row r="31" spans="1:26" s="7" customFormat="1" ht="47.25" x14ac:dyDescent="0.35">
      <c r="A31" s="45"/>
      <c r="B31" s="53"/>
      <c r="C31" s="43"/>
      <c r="D31" s="43"/>
      <c r="E31" s="32" t="s">
        <v>110</v>
      </c>
      <c r="F31" s="14">
        <v>19</v>
      </c>
      <c r="G31" s="12" t="s">
        <v>108</v>
      </c>
      <c r="H31" s="12" t="s">
        <v>109</v>
      </c>
      <c r="I31" s="12" t="str">
        <f>I30</f>
        <v>Fotografias e informes.</v>
      </c>
      <c r="J31" s="11"/>
      <c r="K31" s="11"/>
      <c r="L31" s="11"/>
      <c r="M31" s="24"/>
      <c r="N31" s="11"/>
      <c r="O31" s="11">
        <v>1</v>
      </c>
      <c r="P31" s="11"/>
      <c r="Q31" s="11"/>
      <c r="R31" s="11"/>
      <c r="S31" s="19"/>
      <c r="T31" s="19">
        <v>1</v>
      </c>
      <c r="U31" s="19"/>
      <c r="V31" s="20"/>
      <c r="W31" s="20"/>
      <c r="X31" s="19"/>
      <c r="Y31" s="19"/>
      <c r="Z31" s="19"/>
    </row>
    <row r="32" spans="1:26" s="7" customFormat="1" ht="47.25" x14ac:dyDescent="0.35">
      <c r="A32" s="45"/>
      <c r="B32" s="53"/>
      <c r="C32" s="43"/>
      <c r="D32" s="43"/>
      <c r="E32" s="32" t="s">
        <v>110</v>
      </c>
      <c r="F32" s="14">
        <v>20</v>
      </c>
      <c r="G32" s="12" t="s">
        <v>48</v>
      </c>
      <c r="H32" s="12" t="s">
        <v>111</v>
      </c>
      <c r="I32" s="12" t="str">
        <f>I31</f>
        <v>Fotografias e informes.</v>
      </c>
      <c r="J32" s="11"/>
      <c r="K32" s="11"/>
      <c r="L32" s="11"/>
      <c r="M32" s="13"/>
      <c r="N32" s="11"/>
      <c r="O32" s="24">
        <v>0.8</v>
      </c>
      <c r="P32" s="35"/>
      <c r="Q32" s="11"/>
      <c r="R32" s="11"/>
      <c r="S32" s="19"/>
      <c r="T32" s="19"/>
      <c r="U32" s="19"/>
      <c r="V32" s="20"/>
      <c r="W32" s="20"/>
      <c r="X32" s="19"/>
      <c r="Y32" s="19"/>
      <c r="Z32" s="19"/>
    </row>
    <row r="33" spans="1:26" s="7" customFormat="1" ht="31.5" x14ac:dyDescent="0.35">
      <c r="A33" s="45"/>
      <c r="B33" s="53"/>
      <c r="C33" s="43"/>
      <c r="D33" s="43"/>
      <c r="E33" s="32" t="s">
        <v>113</v>
      </c>
      <c r="F33" s="14">
        <v>21</v>
      </c>
      <c r="G33" s="12" t="s">
        <v>112</v>
      </c>
      <c r="H33" s="12" t="s">
        <v>50</v>
      </c>
      <c r="I33" s="12" t="str">
        <f>I29</f>
        <v>Fotografias e informes.</v>
      </c>
      <c r="J33" s="11"/>
      <c r="K33" s="11"/>
      <c r="L33" s="11"/>
      <c r="M33" s="13"/>
      <c r="N33" s="11"/>
      <c r="O33" s="11"/>
      <c r="P33" s="11"/>
      <c r="Q33" s="11">
        <v>1</v>
      </c>
      <c r="R33" s="11"/>
      <c r="S33" s="19"/>
      <c r="T33" s="19"/>
      <c r="U33" s="19"/>
      <c r="V33" s="20"/>
      <c r="W33" s="20"/>
      <c r="X33" s="19"/>
      <c r="Y33" s="19"/>
      <c r="Z33" s="19"/>
    </row>
    <row r="34" spans="1:26" s="7" customFormat="1" ht="47.25" x14ac:dyDescent="0.35">
      <c r="A34" s="45"/>
      <c r="B34" s="53"/>
      <c r="C34" s="43"/>
      <c r="D34" s="43"/>
      <c r="E34" s="32" t="s">
        <v>116</v>
      </c>
      <c r="F34" s="14">
        <v>22</v>
      </c>
      <c r="G34" s="12" t="s">
        <v>114</v>
      </c>
      <c r="H34" s="12" t="s">
        <v>115</v>
      </c>
      <c r="I34" s="12" t="s">
        <v>41</v>
      </c>
      <c r="J34" s="11"/>
      <c r="K34" s="11"/>
      <c r="L34" s="11"/>
      <c r="M34" s="11"/>
      <c r="N34" s="11"/>
      <c r="O34" s="24">
        <v>0.8</v>
      </c>
      <c r="P34" s="11"/>
      <c r="Q34" s="11"/>
      <c r="R34" s="11"/>
      <c r="S34" s="11"/>
      <c r="T34" s="11"/>
      <c r="U34" s="11"/>
      <c r="V34" s="20"/>
      <c r="W34" s="20"/>
      <c r="X34" s="19"/>
      <c r="Y34" s="19"/>
      <c r="Z34" s="19"/>
    </row>
    <row r="35" spans="1:26" s="7" customFormat="1" ht="47.25" x14ac:dyDescent="0.35">
      <c r="A35" s="45"/>
      <c r="B35" s="53"/>
      <c r="C35" s="43"/>
      <c r="D35" s="43"/>
      <c r="E35" s="29" t="s">
        <v>59</v>
      </c>
      <c r="F35" s="14">
        <v>23</v>
      </c>
      <c r="G35" s="12" t="s">
        <v>117</v>
      </c>
      <c r="H35" s="12" t="s">
        <v>118</v>
      </c>
      <c r="I35" s="12" t="s">
        <v>119</v>
      </c>
      <c r="J35" s="11"/>
      <c r="K35" s="11"/>
      <c r="L35" s="11"/>
      <c r="M35" s="13"/>
      <c r="N35" s="11"/>
      <c r="O35" s="11"/>
      <c r="P35" s="11"/>
      <c r="Q35" s="24">
        <v>0.1</v>
      </c>
      <c r="R35" s="11"/>
      <c r="S35" s="19"/>
      <c r="T35" s="19"/>
      <c r="U35" s="19"/>
      <c r="V35" s="20"/>
      <c r="W35" s="20"/>
      <c r="X35" s="19"/>
      <c r="Y35" s="19"/>
      <c r="Z35" s="19"/>
    </row>
    <row r="36" spans="1:26" s="7" customFormat="1" ht="47.25" x14ac:dyDescent="0.35">
      <c r="A36" s="45"/>
      <c r="B36" s="53"/>
      <c r="C36" s="43"/>
      <c r="D36" s="43"/>
      <c r="E36" s="32" t="s">
        <v>121</v>
      </c>
      <c r="F36" s="14">
        <v>24</v>
      </c>
      <c r="G36" s="12" t="s">
        <v>120</v>
      </c>
      <c r="H36" s="12" t="s">
        <v>122</v>
      </c>
      <c r="I36" s="12" t="s">
        <v>64</v>
      </c>
      <c r="J36" s="11"/>
      <c r="K36" s="11"/>
      <c r="L36" s="11"/>
      <c r="M36" s="24">
        <v>0.1</v>
      </c>
      <c r="N36" s="11"/>
      <c r="O36" s="11"/>
      <c r="P36" s="11"/>
      <c r="Q36" s="11"/>
      <c r="R36" s="11"/>
      <c r="S36" s="19"/>
      <c r="T36" s="19"/>
      <c r="U36" s="19"/>
      <c r="V36" s="20"/>
      <c r="W36" s="20"/>
      <c r="X36" s="19"/>
      <c r="Y36" s="19"/>
      <c r="Z36" s="19"/>
    </row>
    <row r="37" spans="1:26" s="7" customFormat="1" ht="47.25" x14ac:dyDescent="0.35">
      <c r="A37" s="45"/>
      <c r="B37" s="53"/>
      <c r="C37" s="43"/>
      <c r="D37" s="43"/>
      <c r="E37" s="32" t="s">
        <v>121</v>
      </c>
      <c r="F37" s="14">
        <v>25</v>
      </c>
      <c r="G37" s="12" t="s">
        <v>51</v>
      </c>
      <c r="H37" s="12" t="s">
        <v>123</v>
      </c>
      <c r="I37" s="12" t="s">
        <v>57</v>
      </c>
      <c r="J37" s="11"/>
      <c r="K37" s="11"/>
      <c r="L37" s="11"/>
      <c r="M37" s="13"/>
      <c r="N37" s="11"/>
      <c r="O37" s="11">
        <v>1</v>
      </c>
      <c r="P37" s="11"/>
      <c r="Q37" s="11"/>
      <c r="R37" s="11"/>
      <c r="S37" s="19"/>
      <c r="T37" s="19"/>
      <c r="U37" s="19"/>
      <c r="V37" s="20"/>
      <c r="W37" s="20"/>
      <c r="X37" s="19"/>
      <c r="Y37" s="19"/>
      <c r="Z37" s="19"/>
    </row>
    <row r="38" spans="1:26" s="7" customFormat="1" ht="31.5" x14ac:dyDescent="0.35">
      <c r="A38" s="45"/>
      <c r="B38" s="53"/>
      <c r="C38" s="43"/>
      <c r="D38" s="43"/>
      <c r="E38" s="32" t="s">
        <v>126</v>
      </c>
      <c r="F38" s="14">
        <v>26</v>
      </c>
      <c r="G38" s="12" t="s">
        <v>124</v>
      </c>
      <c r="H38" s="12" t="s">
        <v>125</v>
      </c>
      <c r="I38" s="12" t="s">
        <v>64</v>
      </c>
      <c r="J38" s="11"/>
      <c r="K38" s="11"/>
      <c r="L38" s="11"/>
      <c r="M38" s="13"/>
      <c r="N38" s="24">
        <v>0.5</v>
      </c>
      <c r="O38" s="11"/>
      <c r="P38" s="11"/>
      <c r="Q38" s="11"/>
      <c r="R38" s="11"/>
      <c r="S38" s="19"/>
      <c r="T38" s="19"/>
      <c r="U38" s="19"/>
      <c r="V38" s="20"/>
      <c r="W38" s="20"/>
      <c r="X38" s="19"/>
      <c r="Y38" s="19"/>
      <c r="Z38" s="19"/>
    </row>
    <row r="39" spans="1:26" s="7" customFormat="1" ht="47.25" x14ac:dyDescent="0.35">
      <c r="A39" s="45"/>
      <c r="B39" s="53"/>
      <c r="C39" s="43"/>
      <c r="D39" s="43"/>
      <c r="E39" s="34" t="s">
        <v>130</v>
      </c>
      <c r="F39" s="14">
        <v>27</v>
      </c>
      <c r="G39" s="12" t="s">
        <v>60</v>
      </c>
      <c r="H39" s="12" t="s">
        <v>127</v>
      </c>
      <c r="I39" s="12" t="s">
        <v>61</v>
      </c>
      <c r="J39" s="24">
        <v>1</v>
      </c>
      <c r="K39" s="24">
        <v>1</v>
      </c>
      <c r="L39" s="24">
        <v>1</v>
      </c>
      <c r="M39" s="24">
        <v>1</v>
      </c>
      <c r="N39" s="24">
        <v>1</v>
      </c>
      <c r="O39" s="24">
        <v>1</v>
      </c>
      <c r="P39" s="24">
        <v>1</v>
      </c>
      <c r="Q39" s="24">
        <v>1</v>
      </c>
      <c r="R39" s="24">
        <v>1</v>
      </c>
      <c r="S39" s="24">
        <v>1</v>
      </c>
      <c r="T39" s="24">
        <v>1</v>
      </c>
      <c r="U39" s="24">
        <v>1</v>
      </c>
      <c r="V39" s="20"/>
      <c r="W39" s="20"/>
      <c r="X39" s="19"/>
      <c r="Y39" s="19"/>
      <c r="Z39" s="19"/>
    </row>
    <row r="40" spans="1:26" s="7" customFormat="1" ht="31.5" x14ac:dyDescent="0.35">
      <c r="A40" s="45"/>
      <c r="B40" s="53"/>
      <c r="C40" s="43"/>
      <c r="D40" s="43"/>
      <c r="E40" s="34" t="s">
        <v>46</v>
      </c>
      <c r="F40" s="14">
        <v>28</v>
      </c>
      <c r="G40" s="12" t="s">
        <v>62</v>
      </c>
      <c r="H40" s="12" t="s">
        <v>128</v>
      </c>
      <c r="I40" s="12" t="s">
        <v>129</v>
      </c>
      <c r="J40" s="24">
        <v>1</v>
      </c>
      <c r="K40" s="24">
        <v>1</v>
      </c>
      <c r="L40" s="24">
        <v>1</v>
      </c>
      <c r="M40" s="24">
        <v>1</v>
      </c>
      <c r="N40" s="24">
        <v>1</v>
      </c>
      <c r="O40" s="24">
        <v>1</v>
      </c>
      <c r="P40" s="24">
        <v>1</v>
      </c>
      <c r="Q40" s="24">
        <v>1</v>
      </c>
      <c r="R40" s="24">
        <v>1</v>
      </c>
      <c r="S40" s="24">
        <v>1</v>
      </c>
      <c r="T40" s="24">
        <v>1</v>
      </c>
      <c r="U40" s="24">
        <v>1</v>
      </c>
      <c r="V40" s="20"/>
      <c r="W40" s="20"/>
      <c r="X40" s="19"/>
      <c r="Y40" s="19"/>
      <c r="Z40" s="19"/>
    </row>
    <row r="41" spans="1:26" s="7" customFormat="1" ht="41.25" customHeight="1" x14ac:dyDescent="0.35">
      <c r="A41" s="46"/>
      <c r="B41" s="53"/>
      <c r="C41" s="43"/>
      <c r="D41" s="43"/>
      <c r="E41" s="36" t="s">
        <v>131</v>
      </c>
      <c r="F41" s="14">
        <v>29</v>
      </c>
      <c r="G41" s="12" t="s">
        <v>43</v>
      </c>
      <c r="H41" s="12" t="s">
        <v>132</v>
      </c>
      <c r="I41" s="12" t="s">
        <v>58</v>
      </c>
      <c r="J41" s="11"/>
      <c r="K41" s="11"/>
      <c r="L41" s="11">
        <v>1</v>
      </c>
      <c r="M41" s="15"/>
      <c r="N41" s="11"/>
      <c r="O41" s="11">
        <v>1</v>
      </c>
      <c r="P41" s="11"/>
      <c r="Q41" s="11"/>
      <c r="R41" s="11">
        <v>1</v>
      </c>
      <c r="S41" s="11"/>
      <c r="T41" s="19"/>
      <c r="U41" s="19">
        <v>1</v>
      </c>
      <c r="V41" s="20"/>
      <c r="W41" s="20"/>
      <c r="X41" s="19"/>
      <c r="Y41" s="19"/>
      <c r="Z41" s="19"/>
    </row>
    <row r="42" spans="1:26" s="7" customFormat="1" ht="15.75" customHeight="1" thickBot="1" x14ac:dyDescent="0.4">
      <c r="A42" s="3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9"/>
    </row>
    <row r="43" spans="1:26" s="7" customFormat="1" ht="23.25" x14ac:dyDescent="0.35">
      <c r="D43" s="3"/>
      <c r="E43" s="3"/>
      <c r="F43" s="8"/>
      <c r="H43" s="9"/>
      <c r="I43" s="10"/>
    </row>
  </sheetData>
  <mergeCells count="33">
    <mergeCell ref="A6:Z6"/>
    <mergeCell ref="A8:Z8"/>
    <mergeCell ref="A9:C9"/>
    <mergeCell ref="D9:E9"/>
    <mergeCell ref="F9:U9"/>
    <mergeCell ref="V9:Z9"/>
    <mergeCell ref="A7:Z7"/>
    <mergeCell ref="J11:L11"/>
    <mergeCell ref="M11:O11"/>
    <mergeCell ref="P11:R11"/>
    <mergeCell ref="S11:U11"/>
    <mergeCell ref="A10:A12"/>
    <mergeCell ref="B10:B12"/>
    <mergeCell ref="C10:C12"/>
    <mergeCell ref="D10:D12"/>
    <mergeCell ref="E10:E12"/>
    <mergeCell ref="F10:F12"/>
    <mergeCell ref="A42:Z42"/>
    <mergeCell ref="E16:E18"/>
    <mergeCell ref="C13:C41"/>
    <mergeCell ref="A13:A41"/>
    <mergeCell ref="W11:W12"/>
    <mergeCell ref="X11:X12"/>
    <mergeCell ref="Y11:Y12"/>
    <mergeCell ref="Z11:Z12"/>
    <mergeCell ref="B13:B41"/>
    <mergeCell ref="D13:D41"/>
    <mergeCell ref="G10:G12"/>
    <mergeCell ref="H10:H12"/>
    <mergeCell ref="I10:I12"/>
    <mergeCell ref="J10:U10"/>
    <mergeCell ref="V10:V12"/>
    <mergeCell ref="W10:Z10"/>
  </mergeCells>
  <pageMargins left="0.48622047200000001" right="0" top="0" bottom="0" header="0.31496062992126" footer="0.31496062992126"/>
  <pageSetup paperSize="258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Division de Protocolo y Eventos</vt:lpstr>
      <vt:lpstr>'Division de Protocolo y Eventos'!Área_de_impresión</vt:lpstr>
      <vt:lpstr>'Division de Protocolo y Eventos'!Títulos_a_imprimir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</dc:creator>
  <cp:lastModifiedBy>PLANFICACION-D</cp:lastModifiedBy>
  <cp:lastPrinted>2018-01-26T00:28:34Z</cp:lastPrinted>
  <dcterms:created xsi:type="dcterms:W3CDTF">2016-02-09T19:45:03Z</dcterms:created>
  <dcterms:modified xsi:type="dcterms:W3CDTF">2018-03-05T13:38:30Z</dcterms:modified>
</cp:coreProperties>
</file>