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940"/>
  </bookViews>
  <sheets>
    <sheet name="P1 Presupuesto Aprobado" sheetId="1" r:id="rId1"/>
    <sheet name="Progra. Fisica-Finananciera 4" sheetId="6" state="hidden" r:id="rId2"/>
    <sheet name="Progra. Fisica-Financiera 5" sheetId="7" state="hidden" r:id="rId3"/>
  </sheets>
  <definedNames>
    <definedName name="_xlnm.Print_Titles" localSheetId="0">'P1 Presupuesto Aprobado'!$1:$10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9" i="1" l="1"/>
  <c r="B89" i="1"/>
  <c r="B67" i="1"/>
  <c r="C67" i="1"/>
  <c r="C57" i="1"/>
  <c r="B57" i="1"/>
  <c r="C30" i="1"/>
  <c r="C40" i="1"/>
  <c r="B40" i="1"/>
  <c r="B30" i="1"/>
  <c r="C19" i="1"/>
  <c r="B19" i="1"/>
  <c r="B12" i="1"/>
</calcChain>
</file>

<file path=xl/sharedStrings.xml><?xml version="1.0" encoding="utf-8"?>
<sst xmlns="http://schemas.openxmlformats.org/spreadsheetml/2006/main" count="143" uniqueCount="115">
  <si>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</si>
  <si>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</si>
  <si>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</si>
  <si>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</si>
  <si>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</si>
  <si>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</si>
  <si>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</si>
  <si>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</si>
  <si>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</si>
  <si>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</si>
  <si>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</si>
  <si>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</si>
  <si>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</si>
  <si>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</si>
  <si>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</si>
  <si>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</si>
  <si>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</si>
  <si>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</si>
  <si>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</si>
  <si>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</si>
  <si>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</si>
  <si>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</si>
  <si>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</si>
  <si>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</si>
  <si>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</si>
  <si>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</si>
  <si>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</si>
  <si>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</si>
  <si>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</si>
  <si>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</si>
  <si>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</si>
  <si>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</si>
  <si>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</si>
  <si>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</si>
  <si>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</si>
  <si>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</si>
  <si>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</si>
  <si>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</si>
  <si>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</si>
  <si>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</si>
  <si>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</si>
  <si>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</si>
  <si>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</si>
  <si>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</si>
  <si>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</si>
  <si>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</si>
  <si>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</si>
  <si>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</si>
  <si>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</si>
  <si>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</si>
  <si>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</si>
  <si>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</si>
  <si>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</si>
  <si>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</si>
  <si>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</si>
  <si>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</si>
  <si>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</si>
  <si>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</si>
  <si>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</si>
  <si>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</si>
  <si>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</si>
  <si>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</si>
  <si>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</si>
  <si>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</si>
  <si>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</si>
  <si>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</si>
  <si>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</si>
  <si>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</si>
  <si>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</si>
  <si>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</si>
  <si>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</si>
  <si>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</si>
  <si>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</si>
  <si>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</si>
  <si>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</si>
  <si>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</si>
  <si>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</si>
  <si>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</si>
  <si>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</si>
  <si>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</si>
  <si>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</si>
  <si>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</si>
  <si>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</si>
  <si>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</si>
  <si>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</si>
  <si>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</si>
  <si>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</si>
  <si>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</si>
  <si>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</si>
  <si>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</si>
  <si>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</si>
  <si>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</si>
  <si>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</si>
  <si>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</si>
  <si>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</si>
  <si>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</si>
  <si>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</si>
  <si>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</si>
  <si>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</si>
  <si>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</si>
  <si>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</si>
  <si>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</si>
  <si>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</si>
  <si>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</si>
  <si>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</si>
  <si>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</si>
  <si>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</si>
  <si>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</si>
  <si>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</si>
  <si>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</si>
  <si>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</si>
  <si>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</si>
  <si>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TOTAL GASTOS Y APLICACIONES FINANCIERAS</t>
  </si>
  <si>
    <t>Año 2024</t>
  </si>
  <si>
    <t>2.2.4 TRASNPORTE Y ALMACENA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</si>
</sst>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4" borderId="2" xfId="1" applyFont="1" applyFill="1" applyBorder="1"/>
    <xf numFmtId="43" fontId="3" fillId="5" borderId="2" xfId="1" applyFont="1" applyFill="1" applyBorder="1"/>
    <xf numFmtId="4" fontId="0" fillId="0" borderId="0" xfId="0" applyNumberFormat="1"/>
    <xf numFmtId="164" fontId="3" fillId="5" borderId="0" xfId="0" applyNumberFormat="1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43" fontId="3" fillId="6" borderId="0" xfId="1" applyFont="1" applyFill="1" applyAlignment="1"/>
    <xf numFmtId="0" fontId="3" fillId="6" borderId="0" xfId="0" applyFont="1" applyFill="1" applyAlignment="1"/>
    <xf numFmtId="43" fontId="0" fillId="0" borderId="0" xfId="0" applyNumberFormat="1" applyAlignment="1"/>
    <xf numFmtId="4" fontId="3" fillId="0" borderId="0" xfId="0" applyNumberFormat="1" applyFont="1"/>
    <xf numFmtId="43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4" fontId="0" fillId="0" borderId="0" xfId="0" applyNumberFormat="1" applyFont="1"/>
    <xf numFmtId="43" fontId="0" fillId="3" borderId="0" xfId="0" applyNumberFormat="1" applyFill="1"/>
    <xf numFmtId="0" fontId="13" fillId="4" borderId="2" xfId="0" applyFont="1" applyFill="1" applyBorder="1" applyAlignment="1">
      <alignment vertical="center"/>
    </xf>
    <xf numFmtId="4" fontId="0" fillId="3" borderId="0" xfId="0" applyNumberFormat="1" applyFill="1"/>
    <xf numFmtId="0" fontId="0" fillId="0" borderId="0" xfId="0" applyFill="1" applyAlignment="1">
      <alignment horizontal="left" indent="2"/>
    </xf>
    <xf numFmtId="4" fontId="0" fillId="0" borderId="0" xfId="0" applyNumberForma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abSelected="1" zoomScaleNormal="100" workbookViewId="0">
      <selection activeCell="F18" sqref="F18"/>
    </sheetView>
  </sheetViews>
  <sheetFormatPr baseColWidth="10" defaultColWidth="11.42578125" defaultRowHeight="15" x14ac:dyDescent="0.25"/>
  <cols>
    <col min="1" max="1" width="105.85546875" customWidth="1"/>
    <col min="2" max="2" width="17.5703125" style="13" customWidth="1"/>
    <col min="3" max="3" width="16.7109375" style="13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42" t="s">
        <v>84</v>
      </c>
      <c r="B3" s="43"/>
      <c r="C3" s="4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1" customHeight="1" x14ac:dyDescent="0.25">
      <c r="A4" s="40" t="s">
        <v>85</v>
      </c>
      <c r="B4" s="41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49" t="s">
        <v>113</v>
      </c>
      <c r="B5" s="50"/>
      <c r="C5" s="50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25">
      <c r="A6" s="44" t="s">
        <v>75</v>
      </c>
      <c r="B6" s="45"/>
      <c r="C6" s="45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44" t="s">
        <v>76</v>
      </c>
      <c r="B7" s="45"/>
      <c r="C7" s="45"/>
      <c r="D7" s="9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ht="15" customHeight="1" x14ac:dyDescent="0.25">
      <c r="A9" s="46" t="s">
        <v>65</v>
      </c>
      <c r="B9" s="47" t="s">
        <v>78</v>
      </c>
      <c r="C9" s="47" t="s">
        <v>77</v>
      </c>
      <c r="D9" s="4"/>
    </row>
    <row r="10" spans="1:14" ht="23.25" customHeight="1" x14ac:dyDescent="0.25">
      <c r="A10" s="46"/>
      <c r="B10" s="48"/>
      <c r="C10" s="48"/>
      <c r="D10" s="4"/>
    </row>
    <row r="11" spans="1:14" x14ac:dyDescent="0.25">
      <c r="A11" s="1" t="s">
        <v>0</v>
      </c>
      <c r="B11" s="14"/>
      <c r="C11" s="14"/>
      <c r="D11" s="4"/>
    </row>
    <row r="12" spans="1:14" x14ac:dyDescent="0.25">
      <c r="A12" s="2" t="s">
        <v>1</v>
      </c>
      <c r="B12" s="15">
        <f>SUM(B13:B18)</f>
        <v>108456652</v>
      </c>
      <c r="C12" s="15">
        <f>SUM(C13:C18)</f>
        <v>132431668</v>
      </c>
      <c r="D12" s="35"/>
    </row>
    <row r="13" spans="1:14" x14ac:dyDescent="0.25">
      <c r="A13" s="3" t="s">
        <v>2</v>
      </c>
      <c r="B13" s="20">
        <v>81586833</v>
      </c>
      <c r="C13" s="20">
        <v>95380561</v>
      </c>
      <c r="D13" s="37"/>
    </row>
    <row r="14" spans="1:14" x14ac:dyDescent="0.25">
      <c r="A14" s="3" t="s">
        <v>3</v>
      </c>
      <c r="B14" s="20">
        <v>15881800</v>
      </c>
      <c r="C14" s="20">
        <v>22819500</v>
      </c>
      <c r="D14" s="37"/>
    </row>
    <row r="15" spans="1:14" hidden="1" x14ac:dyDescent="0.25">
      <c r="A15" s="3" t="s">
        <v>4</v>
      </c>
      <c r="B15" s="20"/>
      <c r="C15" s="20"/>
      <c r="D15" s="37"/>
    </row>
    <row r="16" spans="1:14" hidden="1" x14ac:dyDescent="0.25">
      <c r="A16" s="3" t="s">
        <v>5</v>
      </c>
      <c r="B16" s="20"/>
      <c r="C16" s="20"/>
      <c r="D16" s="37"/>
    </row>
    <row r="17" spans="1:4" x14ac:dyDescent="0.25">
      <c r="A17" s="3" t="s">
        <v>5</v>
      </c>
      <c r="B17" s="20"/>
      <c r="C17" s="20">
        <v>2670000</v>
      </c>
      <c r="D17" s="37"/>
    </row>
    <row r="18" spans="1:4" x14ac:dyDescent="0.25">
      <c r="A18" s="3" t="s">
        <v>6</v>
      </c>
      <c r="B18" s="20">
        <v>10988019</v>
      </c>
      <c r="C18" s="20">
        <v>11561607</v>
      </c>
      <c r="D18" s="37"/>
    </row>
    <row r="19" spans="1:4" x14ac:dyDescent="0.25">
      <c r="A19" s="2" t="s">
        <v>7</v>
      </c>
      <c r="B19" s="15">
        <f>SUM(B20:B29)</f>
        <v>25703319</v>
      </c>
      <c r="C19" s="15">
        <f>SUM(C20:C29)</f>
        <v>34137428.710000001</v>
      </c>
      <c r="D19" s="4"/>
    </row>
    <row r="20" spans="1:4" x14ac:dyDescent="0.25">
      <c r="A20" s="3" t="s">
        <v>8</v>
      </c>
      <c r="B20" s="20">
        <v>10139000</v>
      </c>
      <c r="C20" s="20">
        <v>10139000</v>
      </c>
      <c r="D20" s="37"/>
    </row>
    <row r="21" spans="1:4" x14ac:dyDescent="0.25">
      <c r="A21" s="3" t="s">
        <v>9</v>
      </c>
      <c r="B21" s="20">
        <v>379425</v>
      </c>
      <c r="C21" s="20">
        <v>860728.31</v>
      </c>
      <c r="D21" s="37"/>
    </row>
    <row r="22" spans="1:4" x14ac:dyDescent="0.25">
      <c r="A22" s="3" t="s">
        <v>10</v>
      </c>
      <c r="B22" s="20">
        <v>1310471</v>
      </c>
      <c r="C22" s="20">
        <v>1500471</v>
      </c>
      <c r="D22" s="37"/>
    </row>
    <row r="23" spans="1:4" hidden="1" x14ac:dyDescent="0.25">
      <c r="A23" s="3" t="s">
        <v>11</v>
      </c>
      <c r="B23" s="20"/>
      <c r="C23" s="20"/>
      <c r="D23" s="37"/>
    </row>
    <row r="24" spans="1:4" x14ac:dyDescent="0.25">
      <c r="A24" s="3" t="s">
        <v>114</v>
      </c>
      <c r="B24" s="20"/>
      <c r="C24" s="20">
        <v>260000</v>
      </c>
      <c r="D24" s="37"/>
    </row>
    <row r="25" spans="1:4" x14ac:dyDescent="0.25">
      <c r="A25" s="3" t="s">
        <v>12</v>
      </c>
      <c r="B25" s="20">
        <v>183000</v>
      </c>
      <c r="C25" s="20">
        <v>1152694</v>
      </c>
      <c r="D25" s="37"/>
    </row>
    <row r="26" spans="1:4" x14ac:dyDescent="0.25">
      <c r="A26" s="3" t="s">
        <v>13</v>
      </c>
      <c r="B26" s="20">
        <v>1055000</v>
      </c>
      <c r="C26" s="20">
        <v>1355000</v>
      </c>
      <c r="D26" s="37"/>
    </row>
    <row r="27" spans="1:4" x14ac:dyDescent="0.25">
      <c r="A27" s="3" t="s">
        <v>14</v>
      </c>
      <c r="B27" s="20">
        <v>4117123</v>
      </c>
      <c r="C27" s="20">
        <v>5923377.4000000004</v>
      </c>
      <c r="D27" s="37"/>
    </row>
    <row r="28" spans="1:4" x14ac:dyDescent="0.25">
      <c r="A28" s="3" t="s">
        <v>15</v>
      </c>
      <c r="B28" s="20">
        <v>3457700</v>
      </c>
      <c r="C28" s="20">
        <v>8659128</v>
      </c>
      <c r="D28" s="37"/>
    </row>
    <row r="29" spans="1:4" x14ac:dyDescent="0.25">
      <c r="A29" s="3" t="s">
        <v>16</v>
      </c>
      <c r="B29" s="20">
        <v>5061600</v>
      </c>
      <c r="C29" s="20">
        <v>4287030</v>
      </c>
      <c r="D29" s="37"/>
    </row>
    <row r="30" spans="1:4" x14ac:dyDescent="0.25">
      <c r="A30" s="2" t="s">
        <v>17</v>
      </c>
      <c r="B30" s="15">
        <f>SUM(B31:B39)</f>
        <v>22649405</v>
      </c>
      <c r="C30" s="15">
        <f>SUM(C31:C39)</f>
        <v>32370226.089999996</v>
      </c>
    </row>
    <row r="31" spans="1:4" x14ac:dyDescent="0.25">
      <c r="A31" s="3" t="s">
        <v>18</v>
      </c>
      <c r="B31" s="20">
        <v>1863735</v>
      </c>
      <c r="C31" s="20">
        <v>2168007</v>
      </c>
      <c r="D31" s="20"/>
    </row>
    <row r="32" spans="1:4" x14ac:dyDescent="0.25">
      <c r="A32" s="38" t="s">
        <v>19</v>
      </c>
      <c r="B32" s="39">
        <v>1630820</v>
      </c>
      <c r="C32" s="39">
        <v>2133190.6</v>
      </c>
      <c r="D32" s="20"/>
    </row>
    <row r="33" spans="1:4" x14ac:dyDescent="0.25">
      <c r="A33" s="3" t="s">
        <v>20</v>
      </c>
      <c r="B33" s="20">
        <v>1217087</v>
      </c>
      <c r="C33" s="20">
        <v>2131187</v>
      </c>
      <c r="D33" s="20"/>
    </row>
    <row r="34" spans="1:4" x14ac:dyDescent="0.25">
      <c r="A34" s="3" t="s">
        <v>21</v>
      </c>
      <c r="B34" s="20">
        <v>26240</v>
      </c>
      <c r="C34" s="20">
        <v>42540</v>
      </c>
      <c r="D34" s="20"/>
    </row>
    <row r="35" spans="1:4" x14ac:dyDescent="0.25">
      <c r="A35" s="3" t="s">
        <v>22</v>
      </c>
      <c r="B35" s="20">
        <v>635320</v>
      </c>
      <c r="C35" s="20">
        <v>635320</v>
      </c>
      <c r="D35" s="20"/>
    </row>
    <row r="36" spans="1:4" x14ac:dyDescent="0.25">
      <c r="A36" s="3" t="s">
        <v>23</v>
      </c>
      <c r="B36" s="20">
        <v>1424542</v>
      </c>
      <c r="C36" s="20">
        <v>3580456.25</v>
      </c>
      <c r="D36" s="20"/>
    </row>
    <row r="37" spans="1:4" x14ac:dyDescent="0.25">
      <c r="A37" s="3" t="s">
        <v>24</v>
      </c>
      <c r="B37" s="20">
        <v>6142812</v>
      </c>
      <c r="C37" s="20">
        <v>7588621.6399999997</v>
      </c>
      <c r="D37" s="20"/>
    </row>
    <row r="38" spans="1:4" x14ac:dyDescent="0.25">
      <c r="A38" s="3" t="s">
        <v>25</v>
      </c>
      <c r="D38" s="20"/>
    </row>
    <row r="39" spans="1:4" x14ac:dyDescent="0.25">
      <c r="A39" s="3" t="s">
        <v>26</v>
      </c>
      <c r="B39" s="20">
        <v>9708849</v>
      </c>
      <c r="C39" s="20">
        <v>14090903.6</v>
      </c>
      <c r="D39" s="20"/>
    </row>
    <row r="40" spans="1:4" x14ac:dyDescent="0.25">
      <c r="A40" s="2" t="s">
        <v>27</v>
      </c>
      <c r="B40" s="15">
        <f>SUM(B41:B48)</f>
        <v>200000</v>
      </c>
      <c r="C40" s="15">
        <f>SUM(C41:C48)</f>
        <v>0</v>
      </c>
    </row>
    <row r="41" spans="1:4" x14ac:dyDescent="0.25">
      <c r="A41" s="3" t="s">
        <v>28</v>
      </c>
      <c r="B41" s="20"/>
      <c r="C41" s="20"/>
    </row>
    <row r="42" spans="1:4" x14ac:dyDescent="0.25">
      <c r="A42" s="3" t="s">
        <v>29</v>
      </c>
      <c r="C42" s="13">
        <v>0</v>
      </c>
    </row>
    <row r="43" spans="1:4" x14ac:dyDescent="0.25">
      <c r="A43" s="3" t="s">
        <v>30</v>
      </c>
      <c r="C43" s="13">
        <v>0</v>
      </c>
    </row>
    <row r="44" spans="1:4" x14ac:dyDescent="0.25">
      <c r="A44" s="3" t="s">
        <v>31</v>
      </c>
      <c r="C44" s="13">
        <v>0</v>
      </c>
    </row>
    <row r="45" spans="1:4" x14ac:dyDescent="0.25">
      <c r="A45" s="3" t="s">
        <v>32</v>
      </c>
      <c r="C45" s="13">
        <v>0</v>
      </c>
    </row>
    <row r="46" spans="1:4" x14ac:dyDescent="0.25">
      <c r="A46" s="3" t="s">
        <v>33</v>
      </c>
      <c r="C46" s="13">
        <v>0</v>
      </c>
    </row>
    <row r="47" spans="1:4" x14ac:dyDescent="0.25">
      <c r="A47" s="3" t="s">
        <v>34</v>
      </c>
      <c r="B47" s="13">
        <v>200000</v>
      </c>
      <c r="C47" s="13">
        <v>0</v>
      </c>
    </row>
    <row r="48" spans="1:4" x14ac:dyDescent="0.25">
      <c r="A48" s="3" t="s">
        <v>35</v>
      </c>
      <c r="C48" s="13">
        <v>0</v>
      </c>
    </row>
    <row r="49" spans="1:10" x14ac:dyDescent="0.25">
      <c r="A49" s="2" t="s">
        <v>36</v>
      </c>
      <c r="C49" s="13">
        <v>0</v>
      </c>
    </row>
    <row r="50" spans="1:10" x14ac:dyDescent="0.25">
      <c r="A50" s="3" t="s">
        <v>37</v>
      </c>
      <c r="C50" s="13">
        <v>0</v>
      </c>
    </row>
    <row r="51" spans="1:10" x14ac:dyDescent="0.25">
      <c r="A51" s="3" t="s">
        <v>38</v>
      </c>
      <c r="C51" s="13">
        <v>0</v>
      </c>
    </row>
    <row r="52" spans="1:10" x14ac:dyDescent="0.25">
      <c r="A52" s="3" t="s">
        <v>39</v>
      </c>
      <c r="C52" s="13">
        <v>0</v>
      </c>
    </row>
    <row r="53" spans="1:10" x14ac:dyDescent="0.25">
      <c r="A53" s="3" t="s">
        <v>40</v>
      </c>
      <c r="C53" s="13">
        <v>0</v>
      </c>
    </row>
    <row r="54" spans="1:10" x14ac:dyDescent="0.25">
      <c r="A54" s="3" t="s">
        <v>41</v>
      </c>
      <c r="C54" s="13">
        <v>0</v>
      </c>
    </row>
    <row r="55" spans="1:10" x14ac:dyDescent="0.25">
      <c r="A55" s="3" t="s">
        <v>42</v>
      </c>
      <c r="B55" s="13">
        <v>0</v>
      </c>
      <c r="C55" s="13">
        <v>0</v>
      </c>
    </row>
    <row r="56" spans="1:10" x14ac:dyDescent="0.25">
      <c r="A56" s="3" t="s">
        <v>111</v>
      </c>
      <c r="B56" s="20"/>
      <c r="C56" s="20"/>
    </row>
    <row r="57" spans="1:10" x14ac:dyDescent="0.25">
      <c r="A57" s="2" t="s">
        <v>43</v>
      </c>
      <c r="B57" s="15">
        <f>SUM(B58:B66)</f>
        <v>6929823</v>
      </c>
      <c r="C57" s="15">
        <f>SUM(C58:C66)</f>
        <v>23615198.77</v>
      </c>
    </row>
    <row r="58" spans="1:10" x14ac:dyDescent="0.25">
      <c r="A58" s="3" t="s">
        <v>44</v>
      </c>
      <c r="B58" s="20">
        <v>3332325</v>
      </c>
      <c r="C58" s="20">
        <v>6705323</v>
      </c>
    </row>
    <row r="59" spans="1:10" x14ac:dyDescent="0.25">
      <c r="A59" s="3" t="s">
        <v>45</v>
      </c>
      <c r="B59" s="20">
        <v>684080</v>
      </c>
      <c r="C59" s="20">
        <v>1168175</v>
      </c>
    </row>
    <row r="60" spans="1:10" x14ac:dyDescent="0.25">
      <c r="A60" s="3" t="s">
        <v>46</v>
      </c>
      <c r="B60" s="20">
        <v>83584</v>
      </c>
      <c r="C60" s="20">
        <v>106204</v>
      </c>
    </row>
    <row r="61" spans="1:10" x14ac:dyDescent="0.25">
      <c r="A61" s="3" t="s">
        <v>47</v>
      </c>
      <c r="B61" s="20"/>
      <c r="C61" s="20">
        <v>11000000</v>
      </c>
      <c r="E61" s="13"/>
    </row>
    <row r="62" spans="1:10" x14ac:dyDescent="0.25">
      <c r="A62" s="3" t="s">
        <v>48</v>
      </c>
      <c r="B62" s="20">
        <v>2338834</v>
      </c>
      <c r="C62" s="20">
        <v>3212179</v>
      </c>
      <c r="E62" s="13"/>
    </row>
    <row r="63" spans="1:10" x14ac:dyDescent="0.25">
      <c r="A63" s="3" t="s">
        <v>49</v>
      </c>
      <c r="B63" s="20">
        <v>256000</v>
      </c>
      <c r="C63" s="20">
        <v>296750</v>
      </c>
    </row>
    <row r="64" spans="1:10" x14ac:dyDescent="0.25">
      <c r="A64" s="3" t="s">
        <v>50</v>
      </c>
      <c r="B64" s="20">
        <v>40000</v>
      </c>
      <c r="C64" s="20">
        <v>15000</v>
      </c>
      <c r="J64" s="20"/>
    </row>
    <row r="65" spans="1:5" x14ac:dyDescent="0.25">
      <c r="A65" s="3" t="s">
        <v>51</v>
      </c>
      <c r="B65" s="20">
        <v>45000</v>
      </c>
      <c r="C65" s="20">
        <v>961567.77</v>
      </c>
    </row>
    <row r="66" spans="1:5" x14ac:dyDescent="0.25">
      <c r="A66" s="3" t="s">
        <v>52</v>
      </c>
      <c r="B66" s="20">
        <v>150000</v>
      </c>
      <c r="C66" s="20">
        <v>150000</v>
      </c>
    </row>
    <row r="67" spans="1:5" x14ac:dyDescent="0.25">
      <c r="A67" s="2" t="s">
        <v>53</v>
      </c>
      <c r="B67" s="31">
        <f>SUM(B68:B71)</f>
        <v>2160801</v>
      </c>
      <c r="C67" s="31">
        <f>SUM(C68:C71)</f>
        <v>52160801</v>
      </c>
    </row>
    <row r="68" spans="1:5" x14ac:dyDescent="0.25">
      <c r="A68" s="3" t="s">
        <v>54</v>
      </c>
      <c r="B68" s="34">
        <v>2160801</v>
      </c>
      <c r="C68" s="20">
        <v>52160801</v>
      </c>
    </row>
    <row r="69" spans="1:5" x14ac:dyDescent="0.25">
      <c r="A69" s="3" t="s">
        <v>55</v>
      </c>
      <c r="B69" s="20"/>
      <c r="C69" s="20"/>
    </row>
    <row r="70" spans="1:5" x14ac:dyDescent="0.25">
      <c r="A70" s="3" t="s">
        <v>56</v>
      </c>
      <c r="B70" s="20"/>
      <c r="C70" s="20"/>
    </row>
    <row r="71" spans="1:5" x14ac:dyDescent="0.25">
      <c r="A71" s="3" t="s">
        <v>57</v>
      </c>
      <c r="B71" s="20"/>
      <c r="C71" s="20"/>
    </row>
    <row r="72" spans="1:5" x14ac:dyDescent="0.25">
      <c r="A72" s="2" t="s">
        <v>58</v>
      </c>
      <c r="B72" s="13">
        <v>0</v>
      </c>
      <c r="C72" s="13">
        <v>0</v>
      </c>
    </row>
    <row r="73" spans="1:5" x14ac:dyDescent="0.25">
      <c r="A73" s="3" t="s">
        <v>59</v>
      </c>
      <c r="B73" s="13">
        <v>0</v>
      </c>
      <c r="C73" s="13">
        <v>0</v>
      </c>
    </row>
    <row r="74" spans="1:5" x14ac:dyDescent="0.25">
      <c r="A74" s="3" t="s">
        <v>60</v>
      </c>
      <c r="B74" s="13">
        <v>0</v>
      </c>
      <c r="C74" s="13">
        <v>0</v>
      </c>
    </row>
    <row r="75" spans="1:5" x14ac:dyDescent="0.25">
      <c r="A75" s="2" t="s">
        <v>61</v>
      </c>
      <c r="B75" s="15"/>
      <c r="C75" s="15"/>
    </row>
    <row r="76" spans="1:5" x14ac:dyDescent="0.25">
      <c r="A76" s="3" t="s">
        <v>62</v>
      </c>
    </row>
    <row r="77" spans="1:5" x14ac:dyDescent="0.25">
      <c r="A77" s="3" t="s">
        <v>63</v>
      </c>
    </row>
    <row r="78" spans="1:5" x14ac:dyDescent="0.25">
      <c r="A78" s="3" t="s">
        <v>64</v>
      </c>
      <c r="B78" s="20"/>
      <c r="C78" s="20"/>
      <c r="E78" s="17"/>
    </row>
    <row r="79" spans="1:5" x14ac:dyDescent="0.25">
      <c r="A79" s="3"/>
    </row>
    <row r="80" spans="1:5" x14ac:dyDescent="0.25">
      <c r="A80" s="1" t="s">
        <v>66</v>
      </c>
      <c r="B80" s="13">
        <v>0</v>
      </c>
      <c r="C80" s="13">
        <v>0</v>
      </c>
    </row>
    <row r="81" spans="1:5" x14ac:dyDescent="0.25">
      <c r="A81" s="2" t="s">
        <v>67</v>
      </c>
      <c r="B81" s="13">
        <v>0</v>
      </c>
      <c r="C81" s="13">
        <v>0</v>
      </c>
    </row>
    <row r="82" spans="1:5" x14ac:dyDescent="0.25">
      <c r="A82" s="3" t="s">
        <v>68</v>
      </c>
      <c r="B82" s="13">
        <v>0</v>
      </c>
      <c r="C82" s="13">
        <v>0</v>
      </c>
    </row>
    <row r="83" spans="1:5" x14ac:dyDescent="0.25">
      <c r="A83" s="3" t="s">
        <v>69</v>
      </c>
      <c r="B83" s="13">
        <v>0</v>
      </c>
      <c r="C83" s="13">
        <v>0</v>
      </c>
    </row>
    <row r="84" spans="1:5" x14ac:dyDescent="0.25">
      <c r="A84" s="2" t="s">
        <v>70</v>
      </c>
      <c r="B84" s="13">
        <v>0</v>
      </c>
      <c r="C84" s="13">
        <v>0</v>
      </c>
    </row>
    <row r="85" spans="1:5" x14ac:dyDescent="0.25">
      <c r="A85" s="3" t="s">
        <v>71</v>
      </c>
      <c r="B85" s="13">
        <v>0</v>
      </c>
      <c r="C85" s="13">
        <v>0</v>
      </c>
    </row>
    <row r="86" spans="1:5" x14ac:dyDescent="0.25">
      <c r="A86" s="3" t="s">
        <v>72</v>
      </c>
      <c r="B86" s="13">
        <v>0</v>
      </c>
      <c r="C86" s="13">
        <v>0</v>
      </c>
    </row>
    <row r="87" spans="1:5" x14ac:dyDescent="0.25">
      <c r="A87" s="2" t="s">
        <v>73</v>
      </c>
      <c r="B87" s="13">
        <v>0</v>
      </c>
      <c r="C87" s="13">
        <v>0</v>
      </c>
    </row>
    <row r="88" spans="1:5" x14ac:dyDescent="0.25">
      <c r="A88" s="3" t="s">
        <v>74</v>
      </c>
      <c r="B88" s="13">
        <v>0</v>
      </c>
      <c r="C88" s="13">
        <v>0</v>
      </c>
      <c r="E88" s="21"/>
    </row>
    <row r="89" spans="1:5" x14ac:dyDescent="0.25">
      <c r="A89" s="36" t="s">
        <v>112</v>
      </c>
      <c r="B89" s="19">
        <f>+B57+B30+B19+B12+B40+B67</f>
        <v>166100000</v>
      </c>
      <c r="C89" s="18">
        <f>+C57+C30+C19+C12+C67+C40</f>
        <v>274715322.56999999</v>
      </c>
      <c r="D89" s="17"/>
    </row>
    <row r="90" spans="1:5" x14ac:dyDescent="0.25">
      <c r="E90" s="17"/>
    </row>
    <row r="91" spans="1:5" x14ac:dyDescent="0.25">
      <c r="E91" s="17"/>
    </row>
    <row r="93" spans="1:5" x14ac:dyDescent="0.25">
      <c r="A93" t="s">
        <v>82</v>
      </c>
    </row>
    <row r="94" spans="1:5" x14ac:dyDescent="0.25">
      <c r="A94" t="s">
        <v>83</v>
      </c>
    </row>
    <row r="95" spans="1:5" x14ac:dyDescent="0.25">
      <c r="A95" s="16" t="s">
        <v>86</v>
      </c>
    </row>
    <row r="96" spans="1:5" x14ac:dyDescent="0.25">
      <c r="A96" t="s">
        <v>87</v>
      </c>
    </row>
    <row r="100" spans="1:1" ht="15.75" thickBot="1" x14ac:dyDescent="0.3"/>
    <row r="101" spans="1:1" ht="26.25" customHeight="1" thickBot="1" x14ac:dyDescent="0.3">
      <c r="A101" s="12" t="s">
        <v>79</v>
      </c>
    </row>
    <row r="102" spans="1:1" ht="33.75" customHeight="1" thickBot="1" x14ac:dyDescent="0.3">
      <c r="A102" s="10" t="s">
        <v>80</v>
      </c>
    </row>
    <row r="103" spans="1:1" ht="45.75" thickBot="1" x14ac:dyDescent="0.3">
      <c r="A103" s="11" t="s">
        <v>81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s="24" t="s">
        <v>88</v>
      </c>
      <c r="E9" s="24"/>
      <c r="F9" s="24"/>
      <c r="G9" s="24"/>
      <c r="H9" s="24"/>
    </row>
    <row r="10" spans="1:17" x14ac:dyDescent="0.25">
      <c r="C10" t="s">
        <v>93</v>
      </c>
      <c r="D10" s="53" t="s">
        <v>89</v>
      </c>
      <c r="E10" s="53"/>
      <c r="F10" s="53"/>
      <c r="G10" s="53"/>
      <c r="H10" s="53"/>
    </row>
    <row r="11" spans="1:17" x14ac:dyDescent="0.25">
      <c r="C11" t="s">
        <v>94</v>
      </c>
      <c r="D11" s="24" t="s">
        <v>91</v>
      </c>
      <c r="E11" s="24"/>
      <c r="F11" s="24"/>
      <c r="G11" s="24"/>
      <c r="H11" s="24"/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13">
        <v>21084863</v>
      </c>
    </row>
    <row r="15" spans="1:17" x14ac:dyDescent="0.25">
      <c r="C15" t="s">
        <v>97</v>
      </c>
      <c r="D15" s="13">
        <v>267969082.74000001</v>
      </c>
      <c r="E15" t="s">
        <v>97</v>
      </c>
      <c r="F15" s="13">
        <v>21084863</v>
      </c>
    </row>
    <row r="16" spans="1:17" x14ac:dyDescent="0.25">
      <c r="C16" t="s">
        <v>98</v>
      </c>
      <c r="D16" s="13">
        <v>234833366.66999999</v>
      </c>
      <c r="E16" t="s">
        <v>99</v>
      </c>
      <c r="F16" s="13">
        <v>9294683.8599999994</v>
      </c>
    </row>
    <row r="17" spans="1:19" x14ac:dyDescent="0.25">
      <c r="C17" t="s">
        <v>99</v>
      </c>
      <c r="D17" s="13">
        <v>61696678.649999999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32">
        <v>31500</v>
      </c>
      <c r="H22" s="32">
        <v>31284</v>
      </c>
      <c r="I22" s="32">
        <v>32233</v>
      </c>
      <c r="J22" s="32">
        <v>8029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5271215.75</v>
      </c>
      <c r="H24" s="28">
        <v>4900000</v>
      </c>
      <c r="I24" s="28">
        <v>4650000</v>
      </c>
      <c r="J24" s="28">
        <v>5271215.75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2">
        <v>13515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4696398.78</v>
      </c>
      <c r="H28" s="28">
        <v>4598287.08</v>
      </c>
      <c r="I28" s="28"/>
      <c r="J28" s="28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t="s">
        <v>88</v>
      </c>
    </row>
    <row r="10" spans="1:17" x14ac:dyDescent="0.25">
      <c r="C10" t="s">
        <v>93</v>
      </c>
      <c r="D10" t="s">
        <v>109</v>
      </c>
    </row>
    <row r="11" spans="1:17" x14ac:dyDescent="0.25">
      <c r="C11" t="s">
        <v>94</v>
      </c>
      <c r="D11" t="s">
        <v>110</v>
      </c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20">
        <v>7854551</v>
      </c>
    </row>
    <row r="15" spans="1:17" x14ac:dyDescent="0.25">
      <c r="C15" t="s">
        <v>97</v>
      </c>
      <c r="D15" s="13">
        <v>267969082.74000001</v>
      </c>
      <c r="E15" t="s">
        <v>97</v>
      </c>
      <c r="F15" s="20">
        <v>7854551</v>
      </c>
    </row>
    <row r="16" spans="1:17" x14ac:dyDescent="0.25">
      <c r="C16" t="s">
        <v>98</v>
      </c>
      <c r="D16" s="13">
        <v>239038508.74000001</v>
      </c>
      <c r="E16" t="s">
        <v>99</v>
      </c>
      <c r="F16" s="20">
        <v>3139456.97</v>
      </c>
    </row>
    <row r="17" spans="1:19" x14ac:dyDescent="0.25">
      <c r="C17" t="s">
        <v>99</v>
      </c>
      <c r="D17" s="13">
        <v>36514109.439999998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27">
        <v>75000</v>
      </c>
      <c r="H22" s="27">
        <v>139108</v>
      </c>
      <c r="I22" s="27">
        <v>40551</v>
      </c>
      <c r="J22" s="27">
        <v>31290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1963637.75</v>
      </c>
      <c r="H24" s="28">
        <v>1963637.75</v>
      </c>
      <c r="I24" s="28">
        <v>1850000</v>
      </c>
      <c r="J24" s="28">
        <v>1850000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3">
        <v>44348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1902826.87</v>
      </c>
      <c r="H28" s="33">
        <v>1834848.06</v>
      </c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3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Progra. Fisica-Finananciera 4</vt:lpstr>
      <vt:lpstr>Progra. Fisica-Financiera 5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2024-06-06T14:24:45Z</cp:lastPrinted>
  <dcterms:created xsi:type="dcterms:W3CDTF">2021-07-29T18:58:50Z</dcterms:created>
  <dcterms:modified xsi:type="dcterms:W3CDTF">2024-06-10T19:06:23Z</dcterms:modified>
</cp:coreProperties>
</file>