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DEB33979-0B82-4F2B-8EC5-DD3D35DD816A}" xr6:coauthVersionLast="47" xr6:coauthVersionMax="47" xr10:uidLastSave="{00000000-0000-0000-0000-000000000000}"/>
  <bookViews>
    <workbookView xWindow="-120" yWindow="-120" windowWidth="20730" windowHeight="11040" xr2:uid="{09705639-DB41-4557-BA32-11117F9F7385}"/>
  </bookViews>
  <sheets>
    <sheet name="Periodo Probatorio 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K13" i="1"/>
  <c r="K14" i="1" s="1"/>
  <c r="H14" i="1"/>
  <c r="J14" i="1"/>
  <c r="L14" i="1"/>
  <c r="M13" i="1" l="1"/>
  <c r="M14" i="1" s="1"/>
  <c r="I14" i="1"/>
</calcChain>
</file>

<file path=xl/sharedStrings.xml><?xml version="1.0" encoding="utf-8"?>
<sst xmlns="http://schemas.openxmlformats.org/spreadsheetml/2006/main" count="32" uniqueCount="32">
  <si>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</si>
  <si>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</si>
  <si>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DEPARTAMENTO DE RECURSOS HUMANOS </t>
  </si>
  <si>
    <t>No.</t>
  </si>
  <si>
    <t>Nombre (s) y Apellido (s)</t>
  </si>
  <si>
    <t>Género</t>
  </si>
  <si>
    <t>Funsión</t>
  </si>
  <si>
    <t>Departamento</t>
  </si>
  <si>
    <t>Estatus</t>
  </si>
  <si>
    <t>S. Bruto</t>
  </si>
  <si>
    <t>AFP</t>
  </si>
  <si>
    <t>ISR</t>
  </si>
  <si>
    <t>SFS</t>
  </si>
  <si>
    <t xml:space="preserve">Otros Descuentos </t>
  </si>
  <si>
    <t>S. Neto</t>
  </si>
  <si>
    <t>Mirna Altagracia Espinal</t>
  </si>
  <si>
    <t>Femenino</t>
  </si>
  <si>
    <t>Contadora</t>
  </si>
  <si>
    <t xml:space="preserve">División de Contabilidad </t>
  </si>
  <si>
    <t xml:space="preserve">Periodo Probatorio </t>
  </si>
  <si>
    <t>TOTALES RD$</t>
  </si>
  <si>
    <t>Preparado por:</t>
  </si>
  <si>
    <t>Revisado por:</t>
  </si>
  <si>
    <t>Observaciones: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</si>
  <si>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</si>
  <si>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</si>
  <si>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</si>
  <si>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RD$1,715.46por cada dependiente adicional registrado. </t>
  </si>
  <si>
    <t>Contenido color azul: opcional</t>
  </si>
  <si>
    <t xml:space="preserve">                                          NÓMINA CORRESPONDIENTE AL PERSONAL DE PERIODO PROBATORIO DE INGRESO A CARRERA, AGOSTO 2025</t>
  </si>
  <si>
    <t>Erika Polanco</t>
  </si>
  <si>
    <t>Irma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</si>
</sst>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0"/>
      <name val="Arial"/>
      <family val="2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7" fillId="2" borderId="1" xfId="2" applyFont="1" applyFill="1" applyBorder="1" applyAlignment="1">
      <alignment horizontal="center" wrapText="1"/>
    </xf>
    <xf numFmtId="164" fontId="7" fillId="2" borderId="1" xfId="3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5"/>
    </xf>
    <xf numFmtId="0" fontId="3" fillId="0" borderId="0" xfId="0" applyFont="1" applyAlignment="1">
      <alignment horizontal="left" indent="1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/>
    <xf numFmtId="0" fontId="4" fillId="3" borderId="3" xfId="0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 wrapText="1"/>
    </xf>
    <xf numFmtId="43" fontId="2" fillId="4" borderId="2" xfId="1" applyFont="1" applyFill="1" applyBorder="1" applyAlignment="1">
      <alignment horizontal="center" wrapText="1"/>
    </xf>
    <xf numFmtId="0" fontId="2" fillId="4" borderId="2" xfId="2" applyFont="1" applyFill="1" applyBorder="1" applyAlignment="1">
      <alignment horizontal="center" wrapText="1"/>
    </xf>
    <xf numFmtId="0" fontId="2" fillId="3" borderId="2" xfId="2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8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4">
    <cellStyle name="Millares" xfId="1" builtinId="3"/>
    <cellStyle name="Millares 2 2" xfId="3" xr:uid="{4C258B9B-575B-44D5-9B74-8C922573CAD9}"/>
    <cellStyle name="Normal" xfId="0" builtinId="0"/>
    <cellStyle name="Normal 2" xfId="2" xr:uid="{DCCAE935-7984-458E-B2F1-F1F3AB9B6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7144</xdr:colOff>
      <xdr:row>18</xdr:row>
      <xdr:rowOff>9525</xdr:rowOff>
    </xdr:from>
    <xdr:to>
      <xdr:col>12</xdr:col>
      <xdr:colOff>492918</xdr:colOff>
      <xdr:row>18</xdr:row>
      <xdr:rowOff>9525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FA83F41F-DB2B-4382-BDF5-72AD4080FD0F}"/>
            </a:ext>
          </a:extLst>
        </xdr:cNvPr>
        <xdr:cNvCxnSpPr/>
      </xdr:nvCxnSpPr>
      <xdr:spPr>
        <a:xfrm>
          <a:off x="11875294" y="4943475"/>
          <a:ext cx="2666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58737</xdr:colOff>
      <xdr:row>18</xdr:row>
      <xdr:rowOff>42966</xdr:rowOff>
    </xdr:from>
    <xdr:to>
      <xdr:col>3</xdr:col>
      <xdr:colOff>716755</xdr:colOff>
      <xdr:row>18</xdr:row>
      <xdr:rowOff>45243</xdr:rowOff>
    </xdr:to>
    <xdr:cxnSp macro="">
      <xdr:nvCxnSpPr>
        <xdr:cNvPr id="3" name="5 Conector recto">
          <a:extLst>
            <a:ext uri="{FF2B5EF4-FFF2-40B4-BE49-F238E27FC236}">
              <a16:creationId xmlns:a16="http://schemas.microsoft.com/office/drawing/2014/main" id="{93C2D095-E2A8-4397-B0F2-FE29F6BF19A1}"/>
            </a:ext>
          </a:extLst>
        </xdr:cNvPr>
        <xdr:cNvCxnSpPr/>
      </xdr:nvCxnSpPr>
      <xdr:spPr>
        <a:xfrm>
          <a:off x="1582737" y="4976916"/>
          <a:ext cx="3629818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352425</xdr:colOff>
      <xdr:row>2</xdr:row>
      <xdr:rowOff>142875</xdr:rowOff>
    </xdr:from>
    <xdr:ext cx="2959519" cy="1343527"/>
    <xdr:pic>
      <xdr:nvPicPr>
        <xdr:cNvPr id="4" name="4 Imagen">
          <a:extLst>
            <a:ext uri="{FF2B5EF4-FFF2-40B4-BE49-F238E27FC236}">
              <a16:creationId xmlns:a16="http://schemas.microsoft.com/office/drawing/2014/main" id="{91AB83DF-9B53-4AFA-94C6-F2EAFE20D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523875"/>
          <a:ext cx="2959519" cy="134352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CEC7-72A3-44DB-8DF7-4C76495F6E81}">
  <sheetPr>
    <pageSetUpPr fitToPage="1"/>
  </sheetPr>
  <dimension ref="B8:M28"/>
  <sheetViews>
    <sheetView tabSelected="1" topLeftCell="A7" workbookViewId="0">
      <selection activeCell="J19" sqref="J19:M19"/>
    </sheetView>
  </sheetViews>
  <sheetFormatPr baseColWidth="10" defaultRowHeight="15" x14ac:dyDescent="0.25"/>
  <cols>
    <col min="3" max="3" width="33.140625" bestFit="1" customWidth="1"/>
    <col min="4" max="4" width="14.28515625" customWidth="1"/>
    <col min="5" max="5" width="16.42578125" customWidth="1"/>
    <col min="6" max="6" width="19.5703125" customWidth="1"/>
    <col min="7" max="7" width="14.7109375" customWidth="1"/>
    <col min="8" max="8" width="17.5703125" customWidth="1"/>
    <col min="9" max="9" width="16.7109375" customWidth="1"/>
    <col min="10" max="10" width="14.140625" customWidth="1"/>
    <col min="11" max="11" width="14.7109375" customWidth="1"/>
    <col min="12" max="12" width="19.28515625" customWidth="1"/>
    <col min="13" max="13" width="14" customWidth="1"/>
  </cols>
  <sheetData>
    <row r="8" spans="2:13" ht="21" x14ac:dyDescent="0.35">
      <c r="B8" s="1"/>
      <c r="C8" s="2"/>
      <c r="D8" s="3"/>
      <c r="E8" s="4"/>
      <c r="F8" s="5"/>
      <c r="G8" s="6"/>
      <c r="I8" s="7"/>
      <c r="J8" s="8"/>
      <c r="K8" s="3"/>
      <c r="L8" s="3"/>
      <c r="M8" s="3"/>
    </row>
    <row r="9" spans="2:13" ht="21" x14ac:dyDescent="0.35">
      <c r="B9" s="3"/>
      <c r="C9" s="9"/>
      <c r="D9" s="3"/>
      <c r="E9" s="4"/>
      <c r="F9" s="10"/>
      <c r="G9" s="6" t="s">
        <v>0</v>
      </c>
      <c r="H9" s="3" t="s">
        <v>1</v>
      </c>
      <c r="I9" s="7"/>
      <c r="J9" s="8"/>
      <c r="K9" s="3"/>
      <c r="L9" s="3"/>
      <c r="M9" s="3"/>
    </row>
    <row r="10" spans="2:13" ht="20.25" x14ac:dyDescent="0.3">
      <c r="B10" s="37" t="s">
        <v>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2:13" ht="20.25" x14ac:dyDescent="0.3">
      <c r="B11" s="11" t="s">
        <v>29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2:13" ht="38.25" customHeight="1" x14ac:dyDescent="0.3">
      <c r="B12" s="36" t="s">
        <v>3</v>
      </c>
      <c r="C12" s="35" t="s">
        <v>4</v>
      </c>
      <c r="D12" s="34" t="s">
        <v>5</v>
      </c>
      <c r="E12" s="35" t="s">
        <v>6</v>
      </c>
      <c r="F12" s="35" t="s">
        <v>7</v>
      </c>
      <c r="G12" s="35" t="s">
        <v>8</v>
      </c>
      <c r="H12" s="34" t="s">
        <v>9</v>
      </c>
      <c r="I12" s="34" t="s">
        <v>10</v>
      </c>
      <c r="J12" s="34" t="s">
        <v>11</v>
      </c>
      <c r="K12" s="34" t="s">
        <v>12</v>
      </c>
      <c r="L12" s="34" t="s">
        <v>13</v>
      </c>
      <c r="M12" s="34" t="s">
        <v>14</v>
      </c>
    </row>
    <row r="13" spans="2:13" ht="41.25" customHeight="1" x14ac:dyDescent="0.3">
      <c r="B13" s="32">
        <v>1</v>
      </c>
      <c r="C13" s="12" t="s">
        <v>15</v>
      </c>
      <c r="D13" s="12" t="s">
        <v>16</v>
      </c>
      <c r="E13" s="12" t="s">
        <v>17</v>
      </c>
      <c r="F13" s="12" t="s">
        <v>18</v>
      </c>
      <c r="G13" s="12" t="s">
        <v>19</v>
      </c>
      <c r="H13" s="13">
        <v>55000</v>
      </c>
      <c r="I13" s="13">
        <f t="shared" ref="I13" si="0">+H13*2.87%</f>
        <v>1578.5</v>
      </c>
      <c r="J13" s="13">
        <v>2045.04</v>
      </c>
      <c r="K13" s="13">
        <f t="shared" ref="K13" si="1">+H13*3.04%</f>
        <v>1672</v>
      </c>
      <c r="L13" s="13">
        <v>25</v>
      </c>
      <c r="M13" s="13">
        <f t="shared" ref="M13" si="2">+H13-I13-J13-K13-L13</f>
        <v>49679.46</v>
      </c>
    </row>
    <row r="14" spans="2:13" ht="20.25" customHeight="1" x14ac:dyDescent="0.3">
      <c r="B14" s="40" t="s">
        <v>20</v>
      </c>
      <c r="C14" s="41"/>
      <c r="D14" s="41"/>
      <c r="E14" s="41"/>
      <c r="F14" s="41"/>
      <c r="G14" s="42"/>
      <c r="H14" s="33">
        <f t="shared" ref="H14:M14" si="3">SUM(H13:H13)</f>
        <v>55000</v>
      </c>
      <c r="I14" s="33">
        <f t="shared" si="3"/>
        <v>1578.5</v>
      </c>
      <c r="J14" s="33">
        <f t="shared" si="3"/>
        <v>2045.04</v>
      </c>
      <c r="K14" s="33">
        <f t="shared" si="3"/>
        <v>1672</v>
      </c>
      <c r="L14" s="33">
        <f t="shared" si="3"/>
        <v>25</v>
      </c>
      <c r="M14" s="33">
        <f t="shared" si="3"/>
        <v>49679.46</v>
      </c>
    </row>
    <row r="15" spans="2:13" ht="21" x14ac:dyDescent="0.35">
      <c r="B15" s="3"/>
      <c r="C15" s="14"/>
      <c r="D15" s="15"/>
      <c r="E15" s="10"/>
      <c r="F15" s="10"/>
      <c r="G15" s="16"/>
      <c r="H15" s="15"/>
      <c r="I15" s="7"/>
      <c r="J15" s="8"/>
      <c r="K15" s="3"/>
      <c r="L15" s="3"/>
      <c r="M15" s="17"/>
    </row>
    <row r="16" spans="2:13" ht="21" x14ac:dyDescent="0.35">
      <c r="B16" s="3"/>
      <c r="C16" s="14"/>
      <c r="D16" s="15"/>
      <c r="E16" s="10"/>
      <c r="F16" s="10"/>
      <c r="G16" s="16"/>
      <c r="H16" s="15"/>
      <c r="I16" s="7"/>
      <c r="J16" s="8"/>
      <c r="K16" s="3"/>
      <c r="L16" s="3"/>
      <c r="M16" s="17"/>
    </row>
    <row r="17" spans="2:13" ht="21" x14ac:dyDescent="0.35">
      <c r="B17" s="18"/>
      <c r="C17" s="19"/>
      <c r="D17" s="20"/>
      <c r="E17" s="21"/>
      <c r="F17" s="22"/>
      <c r="G17" s="23"/>
      <c r="H17" s="20"/>
      <c r="I17" s="7"/>
      <c r="J17" s="8"/>
      <c r="K17" s="3"/>
      <c r="L17" s="3"/>
      <c r="M17" s="3"/>
    </row>
    <row r="18" spans="2:13" ht="21" x14ac:dyDescent="0.35">
      <c r="B18" s="24"/>
      <c r="C18" s="25" t="s">
        <v>30</v>
      </c>
      <c r="D18" s="7"/>
      <c r="E18" s="4"/>
      <c r="F18" s="10"/>
      <c r="G18" s="3"/>
      <c r="H18" s="3"/>
      <c r="I18" s="7"/>
      <c r="J18" s="8"/>
      <c r="K18" s="26"/>
      <c r="L18" s="6" t="s">
        <v>31</v>
      </c>
      <c r="M18" s="7"/>
    </row>
    <row r="19" spans="2:13" ht="21" x14ac:dyDescent="0.35">
      <c r="B19" s="24"/>
      <c r="C19" s="27" t="s">
        <v>21</v>
      </c>
      <c r="D19" s="28"/>
      <c r="E19" s="4"/>
      <c r="F19" s="10"/>
      <c r="G19" s="3"/>
      <c r="H19" s="3"/>
      <c r="I19" s="7"/>
      <c r="J19" s="43" t="s">
        <v>22</v>
      </c>
      <c r="K19" s="43"/>
      <c r="L19" s="43"/>
      <c r="M19" s="43"/>
    </row>
    <row r="20" spans="2:13" ht="21" x14ac:dyDescent="0.35">
      <c r="B20" s="24"/>
      <c r="C20" s="27"/>
      <c r="D20" s="28"/>
      <c r="E20" s="4"/>
      <c r="F20" s="10"/>
      <c r="G20" s="3"/>
      <c r="H20" s="3"/>
      <c r="I20" s="7"/>
      <c r="J20" s="28"/>
      <c r="K20" s="28"/>
      <c r="L20" s="28"/>
      <c r="M20" s="28"/>
    </row>
    <row r="21" spans="2:13" ht="21" x14ac:dyDescent="0.35">
      <c r="B21" s="24"/>
      <c r="C21" s="27"/>
      <c r="D21" s="28"/>
      <c r="E21" s="4"/>
      <c r="F21" s="10"/>
      <c r="G21" s="3"/>
      <c r="H21" s="3"/>
      <c r="I21" s="7"/>
      <c r="J21" s="28"/>
      <c r="K21" s="28"/>
      <c r="L21" s="28"/>
      <c r="M21" s="28"/>
    </row>
    <row r="22" spans="2:13" ht="21" x14ac:dyDescent="0.35">
      <c r="B22" s="24"/>
      <c r="C22" s="27"/>
      <c r="D22" s="28"/>
      <c r="E22" s="4"/>
      <c r="F22" s="10"/>
      <c r="G22" s="3"/>
      <c r="H22" s="3"/>
      <c r="I22" s="7"/>
      <c r="J22" s="28"/>
      <c r="K22" s="28"/>
      <c r="L22" s="28"/>
      <c r="M22" s="28"/>
    </row>
    <row r="23" spans="2:13" ht="21" x14ac:dyDescent="0.35">
      <c r="B23" s="44" t="s">
        <v>23</v>
      </c>
      <c r="C23" s="44"/>
      <c r="D23" s="29"/>
      <c r="E23" s="30"/>
      <c r="F23" s="22"/>
      <c r="G23" s="23"/>
      <c r="H23" s="29"/>
      <c r="I23" s="7"/>
      <c r="J23" s="8"/>
      <c r="K23" s="3"/>
      <c r="L23" s="3"/>
      <c r="M23" s="3"/>
    </row>
    <row r="24" spans="2:13" ht="21" x14ac:dyDescent="0.35">
      <c r="B24" s="31" t="s">
        <v>24</v>
      </c>
      <c r="C24" s="31"/>
      <c r="D24" s="18"/>
      <c r="E24" s="31"/>
      <c r="F24" s="31"/>
      <c r="G24" s="18"/>
      <c r="H24" s="31"/>
      <c r="I24" s="31"/>
      <c r="J24" s="8"/>
      <c r="K24" s="3"/>
      <c r="L24" s="3"/>
      <c r="M24" s="3"/>
    </row>
    <row r="25" spans="2:13" ht="21" x14ac:dyDescent="0.35">
      <c r="B25" s="31" t="s">
        <v>25</v>
      </c>
      <c r="C25" s="31"/>
      <c r="D25" s="18"/>
      <c r="E25" s="31"/>
      <c r="F25" s="31"/>
      <c r="G25" s="18"/>
      <c r="H25" s="31"/>
      <c r="I25" s="7"/>
      <c r="J25" s="8"/>
      <c r="K25" s="3"/>
      <c r="L25" s="3"/>
      <c r="M25" s="3"/>
    </row>
    <row r="26" spans="2:13" ht="21" x14ac:dyDescent="0.35">
      <c r="B26" s="31" t="s">
        <v>26</v>
      </c>
      <c r="C26" s="31"/>
      <c r="D26" s="18"/>
      <c r="E26" s="31"/>
      <c r="F26" s="31"/>
      <c r="G26" s="18"/>
      <c r="H26" s="18"/>
      <c r="I26" s="7"/>
      <c r="J26" s="8"/>
      <c r="K26" s="3"/>
      <c r="L26" s="3"/>
      <c r="M26" s="3"/>
    </row>
    <row r="27" spans="2:13" ht="21" customHeight="1" x14ac:dyDescent="0.35">
      <c r="B27" s="38" t="s">
        <v>27</v>
      </c>
      <c r="C27" s="38"/>
      <c r="D27" s="38"/>
      <c r="E27" s="38"/>
      <c r="F27" s="38"/>
      <c r="G27" s="38"/>
      <c r="H27" s="38"/>
      <c r="I27" s="7"/>
      <c r="J27" s="8"/>
      <c r="K27" s="3"/>
      <c r="L27" s="3"/>
      <c r="M27" s="3"/>
    </row>
    <row r="28" spans="2:13" ht="21" x14ac:dyDescent="0.35">
      <c r="B28" s="39" t="s">
        <v>28</v>
      </c>
      <c r="C28" s="39"/>
      <c r="D28" s="39"/>
      <c r="E28" s="39"/>
      <c r="F28" s="39"/>
      <c r="G28" s="39"/>
      <c r="H28" s="39"/>
      <c r="I28" s="7"/>
      <c r="J28" s="8"/>
      <c r="K28" s="3"/>
      <c r="L28" s="3"/>
      <c r="M28" s="3"/>
    </row>
  </sheetData>
  <mergeCells count="6">
    <mergeCell ref="B10:M10"/>
    <mergeCell ref="B27:H27"/>
    <mergeCell ref="B28:H28"/>
    <mergeCell ref="B14:G14"/>
    <mergeCell ref="J19:M19"/>
    <mergeCell ref="B23:C23"/>
  </mergeCells>
  <pageMargins left="0.7" right="0.7" top="0.75" bottom="0.75" header="0.3" footer="0.3"/>
  <pageSetup paperSize="5" scale="3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Periodo Probatorio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</dc:creator>
  <cp:lastModifiedBy>ELIZABETH ARNAUD</cp:lastModifiedBy>
  <cp:lastPrinted>2025-08-28T15:04:40Z</cp:lastPrinted>
  <dcterms:created xsi:type="dcterms:W3CDTF">2025-08-28T13:07:05Z</dcterms:created>
  <dcterms:modified xsi:type="dcterms:W3CDTF">2025-09-01T13:23:50Z</dcterms:modified>
</cp:coreProperties>
</file>